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ndorguy-my.sharepoint.com/personal/despinozaconsultora_cnd_org_uy/Documents/COMPARTIDO PPF/Llamado 05 (Plataforma) y 07 (MGAP)/LLAMA 07 (FIRMA - MGAP)/Formularios PPF 102 -07/"/>
    </mc:Choice>
  </mc:AlternateContent>
  <xr:revisionPtr revIDLastSave="66" documentId="8_{75E8643C-7D7C-432F-B2A3-C3A04DAF96FC}" xr6:coauthVersionLast="47" xr6:coauthVersionMax="47" xr10:uidLastSave="{6A64FC29-F7BF-4CD7-9828-68AAC4972AD2}"/>
  <bookViews>
    <workbookView xWindow="-108" yWindow="-108" windowWidth="23256" windowHeight="13896" tabRatio="500" xr2:uid="{00000000-000D-0000-FFFF-FFFF00000000}"/>
  </bookViews>
  <sheets>
    <sheet name="Formulario Ia" sheetId="1" r:id="rId1"/>
    <sheet name="Formulario Ib"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139" i="2" l="1"/>
  <c r="E72" i="1"/>
  <c r="K29" i="2"/>
  <c r="H122" i="2" s="1"/>
  <c r="H136" i="2"/>
  <c r="H135" i="2"/>
  <c r="H133" i="2"/>
  <c r="H130" i="2"/>
  <c r="H129" i="2"/>
  <c r="H127" i="2"/>
  <c r="H124" i="2"/>
  <c r="H123" i="2"/>
  <c r="H121" i="2"/>
  <c r="H66" i="2"/>
  <c r="H52" i="2"/>
  <c r="H38" i="2"/>
  <c r="K31" i="2"/>
  <c r="H134" i="2" s="1"/>
  <c r="C31" i="2"/>
  <c r="K30" i="2"/>
  <c r="H128" i="2" s="1"/>
  <c r="C30" i="2"/>
  <c r="C29" i="2"/>
  <c r="H8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Danna Espinoza</author>
  </authors>
  <commentList>
    <comment ref="B24" authorId="0" shapeId="0" xr:uid="{B3A107A5-5FBB-4DA6-AAFD-1C0EDC8EE59D}">
      <text>
        <r>
          <rPr>
            <b/>
            <sz val="9"/>
            <color indexed="81"/>
            <rFont val="Tahoma"/>
            <charset val="1"/>
          </rPr>
          <t>CND:</t>
        </r>
        <r>
          <rPr>
            <sz val="9"/>
            <color indexed="81"/>
            <rFont val="Tahoma"/>
            <charset val="1"/>
          </rPr>
          <t xml:space="preserve">
El correo electrónico indicado será considerado válido a efectos de comunicaciones relativas al presente llamado</t>
        </r>
      </text>
    </comment>
  </commentList>
</comments>
</file>

<file path=xl/sharedStrings.xml><?xml version="1.0" encoding="utf-8"?>
<sst xmlns="http://schemas.openxmlformats.org/spreadsheetml/2006/main" count="306" uniqueCount="204">
  <si>
    <t>Fondo de Preparación de Proyecto del Fondo Verde para el Clima (FVC) — PPF 102</t>
  </si>
  <si>
    <t>Llamado PPF102-07: Firma consultora para el estudio de factibilidad de Comisiones Técnicas Agroclimáticas vinculadas a las Mesas de Desarrollo Rural</t>
  </si>
  <si>
    <t>CÓMO COMPLETAR</t>
  </si>
  <si>
    <t>· Una fila = un antecedente. No inserte ni elimine columnas. Complete solo las celdas en blanco: las celdas grises se completan solas.</t>
  </si>
  <si>
    <t>· El proyecto con que se acredita el requisito excluyente NO se computa para el puntaje: márquelo con «RE» y deje vacía la columna de áreas a valorar.</t>
  </si>
  <si>
    <t>· Un mismo contrato puede computarse en un máximo de dos áreas: use las opciones combinadas de la lista desplegable.</t>
  </si>
  <si>
    <t>· Elimine la fila de ejemplo (en amarillo) antes de presentar. Este formulario se presenta en formato EXCEL, dentro del Sobre A, firmado por el/la representante legal del oferente (Ley N.º 18.600; se admite Docusign).</t>
  </si>
  <si>
    <t>1. IDENTIFICACIÓN DEL OFERENTE</t>
  </si>
  <si>
    <t>País de constitución</t>
  </si>
  <si>
    <t>Teléfono de contacto</t>
  </si>
  <si>
    <t>2. ANTECEDENTES DE LA FIRMA — últimos 10 años (Criterio 1, máximo 20 puntos)</t>
  </si>
  <si>
    <t>Fecha de cierre del llamado:</t>
  </si>
  <si>
    <t>La ventana de 10 años del cuadro de antecedentes se calcula a esta fecha.</t>
  </si>
  <si>
    <t>Controles automáticos: en rojo, fila marcada «RE» y con áreas a la vez; en naranja, proyecto finalizado hace más de 10 años o en estado no computable.</t>
  </si>
  <si>
    <t>N°</t>
  </si>
  <si>
    <t>Acredita
excluyente
(RE)</t>
  </si>
  <si>
    <t>Áreas a valorar
(códigos)</t>
  </si>
  <si>
    <t>Nombre del proyecto</t>
  </si>
  <si>
    <t>Contratante / contraparte institucional</t>
  </si>
  <si>
    <t>País</t>
  </si>
  <si>
    <t>Rol de la firma</t>
  </si>
  <si>
    <t>Estado del contrato</t>
  </si>
  <si>
    <t>Inicio</t>
  </si>
  <si>
    <t>Fin</t>
  </si>
  <si>
    <t>Alcance efectivamente ejecutado por la firma</t>
  </si>
  <si>
    <t>Documentación probatoria (tipo y/o enlace) (OPCIONAL)</t>
  </si>
  <si>
    <t>ej.</t>
  </si>
  <si>
    <t>A y B</t>
  </si>
  <si>
    <t>Fortalecimiento de espacios de diálogo territorial en el norte del país</t>
  </si>
  <si>
    <t>MGAP — Dirección General de Desarrollo Rural</t>
  </si>
  <si>
    <t>Uruguay</t>
  </si>
  <si>
    <t>Firma ejecutora</t>
  </si>
  <si>
    <t>Finalizado</t>
  </si>
  <si>
    <t>30/11/2022</t>
  </si>
  <si>
    <t>Diseño y facilitación de 12 instancias participativas con organizaciones de productores familiares; elaboración del protocolo de funcionamiento del espacio y de su reglamento interno.</t>
  </si>
  <si>
    <t>Contrato N° 123/2021 y acta de recepción final</t>
  </si>
  <si>
    <t>Máximo 15 antecedentes. Solo se considerará lo consignado en este cuadro: la información que figure en otros documentos y no esté volcada aquí no será computada. La Comisión de Evaluación podrá requerir la documentación probatoria y las aclaraciones que estime necesarias.</t>
  </si>
  <si>
    <t>3. REQUISITO EXCLUYENTE Y ÁREAS A VALORAR — FIRMA (cláusula 9 y Anexo I del TdR)</t>
  </si>
  <si>
    <t>RE</t>
  </si>
  <si>
    <t>REQUISITO EXCLUYENTE: al menos un (1) proyecto, ejecutado en los últimos diez (10) años, cuyo alcance haya incluido el área A o el área B. El incumplimiento impide continuar con la evaluación de la oferta.</t>
  </si>
  <si>
    <t>A</t>
  </si>
  <si>
    <t>Procesos participativos en territorio con actores del sector agropecuario, incluida la extensión rural y el trabajo con agricultura familiar.</t>
  </si>
  <si>
    <t>Máx. 10</t>
  </si>
  <si>
    <t>B</t>
  </si>
  <si>
    <t>Estudios de factibilidad, diseño institucional o modelos de gobernanza en ámbitos de articulación territorial o multiactor para el sector agropecuario en Uruguay.</t>
  </si>
  <si>
    <t>Máx. 4</t>
  </si>
  <si>
    <t>C</t>
  </si>
  <si>
    <t>Servicios climáticos o información agroclimática aplicada al sector agropecuario.</t>
  </si>
  <si>
    <t>D</t>
  </si>
  <si>
    <t>Asignación de personal radicado en Uruguay para las instancias de acercamiento territorial y/o de consulta y trabajo de campo previstas en el plan de trabajo. Se acredita en la propuesta técnica; no requiere fila en el cuadro 2.</t>
  </si>
  <si>
    <t>Máx. 2</t>
  </si>
  <si>
    <t>El proyecto presentado para acreditar el requisito excluyente se considera solo a esos efectos y no otorga puntaje: el puntaje se asigna exclusivamente sobre la experiencia adicional a la mínima exigida. La determinación de si un contrato acredita el requisito excluyente o un área a valorar quedará a criterio de la Comisión de Evaluación.</t>
  </si>
  <si>
    <t>FIRMA:</t>
  </si>
  <si>
    <t>Representante legal del oferente</t>
  </si>
  <si>
    <t>Fecha:</t>
  </si>
  <si>
    <t>*REQUISITO EXCLUYENTE — RESUMEN DE ACREDITACIÓN (COMPLETADO AUTOMÁTICO - NO MODIFICAR)</t>
  </si>
  <si>
    <t>Este cuadro no se completa: toma lo declarado en el cuadro 2 para facilitar la verificación. La determinación de cumplimiento corresponde a la Comisión de Evaluación.</t>
  </si>
  <si>
    <t>Requisito excluyente</t>
  </si>
  <si>
    <t>Declarado por el oferente (se completa solo)</t>
  </si>
  <si>
    <t>Se verifica en</t>
  </si>
  <si>
    <t>1</t>
  </si>
  <si>
    <t>Al menos un (1) proyecto, ejecutado en los últimos diez (10) años, cuyo alcance haya incluido el área A o el área B.</t>
  </si>
  <si>
    <t>Cuadro 2</t>
  </si>
  <si>
    <t>· El equipo debe cubrir tres perfiles. Los requisitos pueden ser cubiertos por más de un profesional por perfil; un mismo profesional podrá cumplir un máximo de dos perfiles, en cuyo caso será evaluado por cada rol que ocupe: complete sus datos en las dos filas y los dos bloques de experiencia.</t>
  </si>
  <si>
    <t>· Proyecto acreditable: contrato, consultoría o producto técnico ejecutado o sustancialmente avanzado en los últimos 10 años, respaldado por documentación probatoria. No se computan capacitaciones aisladas, ponencias ni participaciones en eventos.</t>
  </si>
  <si>
    <t>· Los proyectos con que se acredita un requisito excluyente NO se computan para el puntaje: márquelos con «RE» y deje vacía la columna de áreas a valorar.</t>
  </si>
  <si>
    <t>· Solo se computa la experiencia en la que el/la profesional desempeñó funciones correspondientes al perfil o roles equivalentes. Use formato de fecha dd/mm/aaaa.</t>
  </si>
  <si>
    <t>· Marque con «Sí» en la última columna el proyecto que acredita la relación de trabajo entre el oferente y el/la profesional en los últimos 4 años (requisito de la cláusula 9 del TdR).</t>
  </si>
  <si>
    <t>· Elimine las filas de ejemplo (en amarillo) antes de presentar. Este formulario se presenta en formato EXCEL, dentro del Sobre A, firmado por el/la representante legal del oferente.</t>
  </si>
  <si>
    <t>1. IDENTIFICACIÓN, FORMACIÓN Y EJERCICIO PROFESIONAL</t>
  </si>
  <si>
    <t>Los años de ejercicio (cuadro 1b) y la ventana de 10 años (cuadro 2) se calculan a esta fecha.</t>
  </si>
  <si>
    <t>1a. Identificación</t>
  </si>
  <si>
    <t>Perfil</t>
  </si>
  <si>
    <t>Nombre y apellido</t>
  </si>
  <si>
    <t>Español fluido</t>
  </si>
  <si>
    <t>Correo electrónico</t>
  </si>
  <si>
    <t>Teléfono</t>
  </si>
  <si>
    <t>P1</t>
  </si>
  <si>
    <t>Perfil 1 — Especialista agro-clima</t>
  </si>
  <si>
    <t>P2</t>
  </si>
  <si>
    <t>Perfil 2 — Especialista en extensión rural y articulación territorial</t>
  </si>
  <si>
    <t>P3</t>
  </si>
  <si>
    <t>Perfil 3 — Líder Técnico/a</t>
  </si>
  <si>
    <t>Si un/a mismo/a profesional cubre dos perfiles, repita sus datos en las filas correspondientes. Si un perfil es cubierto por más de un profesional, agregue una fila inmediatamente debajo.</t>
  </si>
  <si>
    <t>1b. Formación y ejercicio profesional</t>
  </si>
  <si>
    <t>Título de grado (denominación, institución y país)</t>
  </si>
  <si>
    <t>Posgrado concluido (denominación, institución y país)</t>
  </si>
  <si>
    <t>Nivel del posgrado</t>
  </si>
  <si>
    <t>Fecha de egreso del posgrado</t>
  </si>
  <si>
    <t>Fecha de egreso del grado</t>
  </si>
  <si>
    <t>Años de ejercicio</t>
  </si>
  <si>
    <t>Los perfiles 1 y 2 valoran la formación de posgrado (2 puntos cada uno) con lo declarado en este cuadro; no se usa como código en el cuadro 2. «Años de ejercicio» se calcula a partir de la fecha de egreso del grado.</t>
  </si>
  <si>
    <t>2. EXPERIENCIA DE LOS PROFESIONALES — últimos 10 años (Criterio 2, máximo 30 puntos)</t>
  </si>
  <si>
    <t>Cada bloque corresponde a un perfil: el perfil y el nombre se completan solos. Para cada proyecto indique denominación, contratante, período, rol, alcance y área a la que se imputa. Si el contratante es un organismo internacional, indique también la institución pública contraparte (p. ej.: FAO / MGAP-DGDR, Uruguay). Controles automáticos: en rojo, fila marcada «RE» y con áreas a la vez; en naranja, proyecto finalizado hace más de 10 años o en estado no computable.</t>
  </si>
  <si>
    <t>PERFIL 1 — ESPECIALISTA AGRO-CLIMA</t>
  </si>
  <si>
    <t>Rol del/de la profesional en el proyecto</t>
  </si>
  <si>
    <t>Alcance efectivamente realizado por el/la profesional</t>
  </si>
  <si>
    <t>B y C</t>
  </si>
  <si>
    <t>Boletín agroclimático para productores ganaderos del litoral</t>
  </si>
  <si>
    <t>INIA — Unidad GRAS (contraparte: MGAP-DGDR)</t>
  </si>
  <si>
    <t>Responsable técnico</t>
  </si>
  <si>
    <t>01/05/2019</t>
  </si>
  <si>
    <t>31/12/2020</t>
  </si>
  <si>
    <t>Elaboración mensual del boletín con interpretación de la perspectiva estacional y del balance hídrico, y recomendaciones de manejo por rubro discutidas con productores en instancias zonales.</t>
  </si>
  <si>
    <t>Contrato N° 45/2019 y constancia de la institución</t>
  </si>
  <si>
    <t>PERFIL 2 — ESPECIALISTA EN EXTENSIÓN RURAL Y ARTICULACIÓN TERRITORIAL</t>
  </si>
  <si>
    <t>F y G</t>
  </si>
  <si>
    <t>Apoyo al funcionamiento de las Mesas de Desarrollo Rural de …</t>
  </si>
  <si>
    <t>MGAP — DGDR / Unidad de Descentralización</t>
  </si>
  <si>
    <t>Técnico/a territorial</t>
  </si>
  <si>
    <t>01/04/2020</t>
  </si>
  <si>
    <t>31/03/2022</t>
  </si>
  <si>
    <t>Acompañamiento a tres MDR: convocatoria de organizaciones de agricultura familiar, facilitación de las sesiones y elaboración del reglamento interno de funcionamiento acordado con el CAD.</t>
  </si>
  <si>
    <t>Contrato y constancia de conformidad del contratante</t>
  </si>
  <si>
    <t>PERFIL 3 — LÍDER TÉCNICO/A</t>
  </si>
  <si>
    <t>J y K</t>
  </si>
  <si>
    <t>Coordinación del estudio de vulnerabilidad agropecuaria de …</t>
  </si>
  <si>
    <t>MGAP — OPYPA (contraparte: MA-DINACC)</t>
  </si>
  <si>
    <t>Coordinador/a técnico/a</t>
  </si>
  <si>
    <t>01/02/2021</t>
  </si>
  <si>
    <t>30/06/2022</t>
  </si>
  <si>
    <t>Coordinación de un equipo de cinco profesionales, interlocución con OPYPA, INIA e INUMET y conducción de cuatro instancias participativas con gremiales de productores.</t>
  </si>
  <si>
    <t>Contrato N° 88/2021 y acta de cierre</t>
  </si>
  <si>
    <t>Máximo 10 antecedentes por perfil. Solo se considerará lo consignado en estos cuadros: la información que figure en el currículum y no esté volcada aquí no será computada. La Comisión de Evaluación podrá requerir la documentación probatoria y las aclaraciones que estime necesarias.</t>
  </si>
  <si>
    <t>3. REQUISITOS EXCLUYENTES Y ÁREAS A VALORAR POR PERFIL (Anexo I del TdR)</t>
  </si>
  <si>
    <t>Máximo 12 puntos</t>
  </si>
  <si>
    <t>REQUISITOS EXCLUYENTES:
1. Título de grado universitario en Agronomía, Ciencias Naturales o afines.
2. Al menos 6 años de ejercicio profesional.
3. Al menos un (1) proyecto en el que haya utilizado, traducido o comunicado información agroclimática aplicada a decisiones productivas: perspectivas o pronósticos estacionales, balance hídrico, boletines agroclimáticos, alertas u otros productos equivalentes.
4. Español fluido y disponibilidad para participar presencialmente en la mesa de trabajo y en las instancias de consulta institucional.</t>
  </si>
  <si>
    <t>Formación de posgrado pertinente al perfil (maestría o doctorado). (Se valora con el cuadro 1b; no se usa como código en el cuadro 2.)</t>
  </si>
  <si>
    <t>Proyectos de uso, traducción o comunicación de información agroclimática (perspectivas estacionales, balance hídrico, boletines agroclimáticos) aplicada a decisiones productivas.</t>
  </si>
  <si>
    <t>Máx. 3</t>
  </si>
  <si>
    <t>REQUISITOS EXCLUYENTES:
1. Título de grado universitario en Agronomía, Sociología, Antropología Social, Trabajo Social, Desarrollo Rural o disciplina afín.
2. Al menos 5 años de ejercicio profesional.
3. Al menos un (1) proyecto ejecutado con Mesas de Desarrollo Rural o con Equipos Territoriales de Desarrollo Rural de la DGDR-MGAP.
4. Al menos tres (3) instancias participativas con organizaciones del sector agropecuario, particularmente de la agricultura familiar, en los últimos 10 años en Uruguay.
5. Presencia en Uruguay.
6. Español fluido y disponibilidad para participar presencialmente en la mesa de trabajo y en las instancias de consulta institucional.</t>
  </si>
  <si>
    <t>E</t>
  </si>
  <si>
    <t>F</t>
  </si>
  <si>
    <t>G</t>
  </si>
  <si>
    <t>Proyectos que hayan incluido la creación, reglamentación o puesta en funcionamiento de ámbitos de articulación interinstitucional o público-privada en el sector agropecuario uruguayo: reglamentos o protocolos de funcionamiento, definición de roles entre instituciones, o convenios de colaboración entre organismos.</t>
  </si>
  <si>
    <t>H</t>
  </si>
  <si>
    <t>Proyectos de extensión rural o con agricultura familiar con instancias participativas en Uruguay.</t>
  </si>
  <si>
    <t>I</t>
  </si>
  <si>
    <t>Proyectos con componente explícito de género o generacional en procesos participativos en el medio rural.</t>
  </si>
  <si>
    <t>REQUISITOS EXCLUYENTES:
1. Título de grado universitario en disciplina afín al objeto de la consultoría.
2. Al menos 6 años de ejercicio profesional.
3. Al menos un (1) proyecto en función de coordinación de equipos multidisciplinarios con interlocución ante contrapartes públicas.
4. Al menos dos (2) proyectos ejecutados en Uruguay en el sector agropecuario, con participación de organismos públicos del sector y actores del sector agropecuario.
5. Español fluido y disponibilidad para participar presencialmente en la mesa de trabajo y en las instancias de consulta institucional.</t>
  </si>
  <si>
    <t>J</t>
  </si>
  <si>
    <t>Proyectos vinculados a información agroclimática o servicios climáticos aplicados al sector agropecuario.</t>
  </si>
  <si>
    <t>K</t>
  </si>
  <si>
    <t>Proyectos con instancias participativas con actores del sector agropecuario en Uruguay.</t>
  </si>
  <si>
    <t>L</t>
  </si>
  <si>
    <t>Proyectos de estimación de costos o formulación presupuestal de programas del sector agropecuario.</t>
  </si>
  <si>
    <t>Los proyectos presentados para acreditar requisitos excluyentes se consideran solo a esos efectos y no otorgan puntaje: el puntaje se asigna exclusivamente sobre la experiencia adicional a la mínima exigida. La determinación de si un proyecto cumple con los requisitos excluyentes o si se considera para la valoración quedará a criterio de la Comisión de Evaluación.</t>
  </si>
  <si>
    <t>Aclaración:</t>
  </si>
  <si>
    <t>*REQUISITOS EXCLUYENTES — RESUMEN DE ACREDITACIÓN (COMPLETADO AUTOMÁTICO - NO MODIFICAR)</t>
  </si>
  <si>
    <t>Este cuadro no se completa: toma lo declarado en los cuadros 1 y 2 para facilitar la verificación. La determinación de cumplimiento corresponde a la Comisión de Evaluación.</t>
  </si>
  <si>
    <t>1.1</t>
  </si>
  <si>
    <t>Título de grado universitario en Agronomía, Ciencias Naturales o afines.</t>
  </si>
  <si>
    <t>Cuadro 1b</t>
  </si>
  <si>
    <t>1.2</t>
  </si>
  <si>
    <t>Al menos seis (6) años de ejercicio profesional.</t>
  </si>
  <si>
    <t>1.3</t>
  </si>
  <si>
    <t>Al menos un (1) proyecto con información agroclimática aplicada a decisiones productivas.</t>
  </si>
  <si>
    <t>Cuadro 2 — Perfil 1</t>
  </si>
  <si>
    <t>1.4</t>
  </si>
  <si>
    <t>Español fluido y disponibilidad para la mesa de trabajo y las instancias de consulta.</t>
  </si>
  <si>
    <t>Cuadro 1a</t>
  </si>
  <si>
    <t>2.1</t>
  </si>
  <si>
    <t>Título de grado universitario en Agronomía, Sociología, Antropología Social, Trabajo Social, Desarrollo Rural o disciplina afín.</t>
  </si>
  <si>
    <t>2.2</t>
  </si>
  <si>
    <t>Al menos cinco (5) años de ejercicio profesional.</t>
  </si>
  <si>
    <t>2.3</t>
  </si>
  <si>
    <t>Al menos un (1) proyecto ejecutado con Mesas de Desarrollo Rural o con Equipos Territoriales de la DGDR-MGAP, y al menos tres (3) instancias participativas en Uruguay.</t>
  </si>
  <si>
    <t>Cuadro 2 — Perfil 2</t>
  </si>
  <si>
    <t>2.4</t>
  </si>
  <si>
    <t>Presencia en Uruguay, español fluido y disponibilidad para la mesa de trabajo y las instancias de consulta.</t>
  </si>
  <si>
    <t>3.1</t>
  </si>
  <si>
    <t>Título de grado universitario en disciplina afín al objeto de la consultoría.</t>
  </si>
  <si>
    <t>3.2</t>
  </si>
  <si>
    <t>3.3</t>
  </si>
  <si>
    <t>Al menos un (1) proyecto de coordinación de equipos multidisciplinarios y dos (2) proyectos ejecutados en Uruguay en el sector agropecuario.</t>
  </si>
  <si>
    <t>Cuadro 2 — Perfil 3</t>
  </si>
  <si>
    <t>3.4</t>
  </si>
  <si>
    <t>Relación de trabajo oferente–profesional (cláusula 9 del TdR)</t>
  </si>
  <si>
    <t xml:space="preserve">Documentación probatoria (tipo y/o enlace) (OPCIONAL) </t>
  </si>
  <si>
    <t>País de residencia</t>
  </si>
  <si>
    <t>Razón social del oferente (Persona jurídica - denominación de la sociedad)</t>
  </si>
  <si>
    <t>* En caso de diferir, nombre comercial del oferente</t>
  </si>
  <si>
    <t>RUT o identificación equivalente (según país de origen)</t>
  </si>
  <si>
    <t>Correo de comunicación*</t>
  </si>
  <si>
    <t>Código postal</t>
  </si>
  <si>
    <t>Dirección completa (indicar calle, número y ciudad o localidad)</t>
  </si>
  <si>
    <t>Representante legal  (Nombre, Apellidos y Cédula de Identidad o Pasaporte)</t>
  </si>
  <si>
    <t xml:space="preserve">Nombres y apellidos completos y números de cédulas de identidad (o pasaporte) de todos los administradores, directores y/o apoderados que tengan facultades para representar al oferente en este proceso. </t>
  </si>
  <si>
    <t xml:space="preserve">Principal </t>
  </si>
  <si>
    <t>Secundario</t>
  </si>
  <si>
    <t>AS_INT-105070</t>
  </si>
  <si>
    <t>FORMULARIO Ia — ANTECEDENTES TÉCNICOS DE LA FIRMA CONSULTORA</t>
  </si>
  <si>
    <t>FORMULARIO Ib — FORMACIÓN Y EXPERIENCIA DEL EQUIPO TÉCNICO</t>
  </si>
  <si>
    <t>Declara relación de dependencia con el oferente (Sí/No)</t>
  </si>
  <si>
    <t>Antedecente de trabajo realizado con la firma  oferente (Sí/No)</t>
  </si>
  <si>
    <t>SÍ</t>
  </si>
  <si>
    <t>Máximo 8 puntos</t>
  </si>
  <si>
    <t>Máximo 15 puntos</t>
  </si>
  <si>
    <t>Proyectos ejecutados con Mesas de Desarrollo Rural, Equipos Territoriales de la DGDR o Consejos Agropecuarios Departamentales en Uruguay</t>
  </si>
  <si>
    <t>Máx. 5</t>
  </si>
  <si>
    <t>Proyectos de implementación o diseño de Mesas Técnicas Agroclimáticas u otros espacios de coproducción de información agroclimática con productores en  la región.</t>
  </si>
  <si>
    <t>Proyectos de asesoramiento en manejo del riesgo del clima a productores, agricultores familiares o por extensión rural en la región.</t>
  </si>
  <si>
    <t>Disponibilidad presencial para lo exigido en la sección 3 y 7 (mesa territorial e instancia de trabajo)</t>
  </si>
  <si>
    <t>· Proyecto acreditable: contrato o proyecto ejecutado o sustancialmente avanzado en los últimos 10 años, de alcance institucional, nacional o subnacional. No se computan capacitaciones aisladas, ponencias ni participaciones en eventos.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</si>
</sst>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x14ac:knownFonts="1">
    <font>
      <sz val="11"/>
      <color theme="1"/>
      <name val="Calibri"/>
      <family val="2"/>
      <charset val="1"/>
    </font>
    <font>
      <b/>
      <sz val="9"/>
      <color rgb="FF595959"/>
      <name val="Arial"/>
      <charset val="1"/>
    </font>
    <font>
      <b/>
      <sz val="11"/>
      <color rgb="FF000000"/>
      <name val="Arial"/>
      <charset val="1"/>
    </font>
    <font>
      <b/>
      <sz val="10"/>
      <color rgb="FFFFFFFF"/>
      <name val="Arial"/>
      <charset val="1"/>
    </font>
    <font>
      <sz val="9"/>
      <color rgb="FF000000"/>
      <name val="Arial"/>
      <charset val="1"/>
    </font>
    <font>
      <b/>
      <sz val="9"/>
      <color rgb="FF1F3864"/>
      <name val="Arial"/>
      <charset val="1"/>
    </font>
    <font>
      <sz val="9"/>
      <color rgb="FF7F6000"/>
      <name val="Arial"/>
      <charset val="1"/>
    </font>
    <font>
      <i/>
      <sz val="8"/>
      <color rgb="FF595959"/>
      <name val="Arial"/>
      <charset val="1"/>
    </font>
    <font>
      <b/>
      <sz val="9"/>
      <color rgb="FFFFFFFF"/>
      <name val="Arial"/>
      <charset val="1"/>
    </font>
    <font>
      <sz val="9"/>
      <color rgb="FF595959"/>
      <name val="Arial"/>
      <charset val="1"/>
    </font>
    <font>
      <b/>
      <sz val="9"/>
      <color rgb="FF000000"/>
      <name val="Arial"/>
      <charset val="1"/>
    </font>
    <font>
      <sz val="9"/>
      <color indexed="81"/>
      <name val="Tahoma"/>
      <charset val="1"/>
    </font>
    <font>
      <b/>
      <sz val="9"/>
      <color indexed="81"/>
      <name val="Tahoma"/>
      <charset val="1"/>
    </font>
    <font>
      <sz val="9"/>
      <color rgb="FF000000"/>
      <name val="Arial"/>
      <family val="2"/>
    </font>
    <font>
      <b/>
      <sz val="9"/>
      <color rgb="FFFFFFFF"/>
      <name val="Arial"/>
      <family val="2"/>
    </font>
    <font>
      <u/>
      <sz val="10"/>
      <color rgb="FF4F81BD"/>
      <name val="Calibri"/>
      <family val="2"/>
    </font>
    <font>
      <b/>
      <sz val="11"/>
      <color rgb="FF000000"/>
      <name val="Arial"/>
      <family val="2"/>
    </font>
    <font>
      <b/>
      <sz val="9"/>
      <color rgb="FFFF0000"/>
      <name val="Arial"/>
      <family val="2"/>
    </font>
    <font>
      <sz val="9"/>
      <color rgb="FF7F6000"/>
      <name val="Arial"/>
      <family val="2"/>
    </font>
    <font>
      <b/>
      <sz val="9"/>
      <color rgb="FF000000"/>
      <name val="Arial"/>
      <family val="2"/>
    </font>
  </fonts>
  <fills count="6">
    <fill>
      <patternFill patternType="none"/>
    </fill>
    <fill>
      <patternFill patternType="gray125"/>
    </fill>
    <fill>
      <patternFill patternType="solid">
        <fgColor rgb="FF1F3864"/>
        <bgColor rgb="FF333333"/>
      </patternFill>
    </fill>
    <fill>
      <patternFill patternType="solid">
        <fgColor rgb="FFFFF2CC"/>
        <bgColor rgb="FFF2F2F2"/>
      </patternFill>
    </fill>
    <fill>
      <patternFill patternType="solid">
        <fgColor rgb="FFF2F2F2"/>
        <bgColor rgb="FFFFFFFF"/>
      </patternFill>
    </fill>
    <fill>
      <patternFill patternType="solid">
        <fgColor theme="3"/>
        <bgColor rgb="FF333333"/>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style="thin">
        <color auto="1"/>
      </top>
      <bottom/>
      <diagonal/>
    </border>
    <border>
      <left/>
      <right style="thin">
        <color rgb="FFBFBFBF"/>
      </right>
      <top/>
      <bottom/>
      <diagonal/>
    </border>
  </borders>
  <cellStyleXfs count="1">
    <xf numFmtId="0" fontId="0" fillId="0" borderId="0"/>
  </cellStyleXfs>
  <cellXfs count="41">
    <xf numFmtId="0" fontId="0" fillId="0" borderId="0" xfId="0"/>
    <xf numFmtId="0" fontId="8" fillId="2" borderId="1" xfId="0" applyFont="1" applyFill="1" applyBorder="1" applyAlignment="1">
      <alignment horizontal="center" vertical="center" wrapText="1"/>
    </xf>
    <xf numFmtId="0" fontId="9" fillId="4" borderId="1" xfId="0" applyFont="1" applyFill="1" applyBorder="1" applyAlignment="1">
      <alignment vertical="top" wrapText="1"/>
    </xf>
    <xf numFmtId="0" fontId="5" fillId="0" borderId="0" xfId="0" applyFont="1"/>
    <xf numFmtId="0" fontId="4" fillId="0" borderId="1" xfId="0" applyFont="1" applyBorder="1" applyAlignment="1">
      <alignment vertical="top" wrapText="1"/>
    </xf>
    <xf numFmtId="0" fontId="4" fillId="0" borderId="0" xfId="0" applyFont="1"/>
    <xf numFmtId="164" fontId="6" fillId="3" borderId="1" xfId="0" applyNumberFormat="1" applyFont="1" applyFill="1" applyBorder="1"/>
    <xf numFmtId="0" fontId="6" fillId="3" borderId="1" xfId="0" applyFont="1" applyFill="1" applyBorder="1" applyAlignment="1">
      <alignment vertical="top" wrapText="1"/>
    </xf>
    <xf numFmtId="0" fontId="9" fillId="0" borderId="1" xfId="0" applyFont="1" applyBorder="1" applyAlignment="1">
      <alignment horizontal="center" vertical="center" wrapText="1"/>
    </xf>
    <xf numFmtId="164" fontId="4" fillId="0" borderId="1" xfId="0" applyNumberFormat="1" applyFont="1" applyBorder="1" applyAlignment="1">
      <alignment vertical="top" wrapText="1"/>
    </xf>
    <xf numFmtId="0" fontId="10" fillId="4"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center" vertical="center" wrapText="1"/>
    </xf>
    <xf numFmtId="14" fontId="6" fillId="3" borderId="1" xfId="0" applyNumberFormat="1" applyFont="1" applyFill="1" applyBorder="1" applyAlignment="1">
      <alignment vertical="top" wrapText="1"/>
    </xf>
    <xf numFmtId="0" fontId="14" fillId="2" borderId="1" xfId="0" applyFont="1" applyFill="1" applyBorder="1" applyAlignment="1">
      <alignment horizontal="center" vertical="center" wrapText="1"/>
    </xf>
    <xf numFmtId="0" fontId="15" fillId="0" borderId="0" xfId="0" applyFont="1"/>
    <xf numFmtId="0" fontId="18" fillId="3" borderId="1" xfId="0" applyFont="1" applyFill="1" applyBorder="1" applyAlignment="1">
      <alignment vertical="top" wrapText="1"/>
    </xf>
    <xf numFmtId="0" fontId="8" fillId="5" borderId="1" xfId="0" applyFont="1" applyFill="1" applyBorder="1" applyAlignment="1">
      <alignment horizontal="center" vertical="center" wrapText="1"/>
    </xf>
    <xf numFmtId="0" fontId="1" fillId="0" borderId="0" xfId="0" applyFont="1"/>
    <xf numFmtId="0" fontId="1" fillId="0" borderId="0" xfId="0" applyFont="1" applyAlignment="1">
      <alignment vertical="top" wrapText="1"/>
    </xf>
    <xf numFmtId="0" fontId="16" fillId="0" borderId="0" xfId="0" applyFont="1"/>
    <xf numFmtId="0" fontId="2" fillId="0" borderId="0" xfId="0" applyFont="1"/>
    <xf numFmtId="0" fontId="3" fillId="2" borderId="0" xfId="0" applyFont="1" applyFill="1" applyAlignment="1">
      <alignment horizontal="left" vertical="center" wrapText="1"/>
    </xf>
    <xf numFmtId="0" fontId="4" fillId="0" borderId="0" xfId="0" applyFont="1" applyAlignment="1">
      <alignment vertical="top" wrapText="1"/>
    </xf>
    <xf numFmtId="0" fontId="5" fillId="0" borderId="0" xfId="0" applyFont="1"/>
    <xf numFmtId="0" fontId="7" fillId="0" borderId="0" xfId="0" applyFont="1"/>
    <xf numFmtId="0" fontId="8" fillId="2" borderId="1" xfId="0" applyFont="1" applyFill="1" applyBorder="1" applyAlignment="1">
      <alignment horizontal="center" vertical="center" wrapText="1"/>
    </xf>
    <xf numFmtId="0" fontId="4" fillId="0" borderId="1" xfId="0" applyFont="1" applyBorder="1" applyAlignment="1">
      <alignment vertical="top" wrapText="1"/>
    </xf>
    <xf numFmtId="0" fontId="7" fillId="0" borderId="0" xfId="0" applyFont="1" applyAlignment="1">
      <alignment vertical="top" wrapText="1"/>
    </xf>
    <xf numFmtId="0" fontId="9" fillId="4" borderId="1" xfId="0" applyFont="1" applyFill="1" applyBorder="1" applyAlignment="1">
      <alignment vertical="top" wrapText="1"/>
    </xf>
    <xf numFmtId="0" fontId="4" fillId="0" borderId="0" xfId="0" applyFont="1"/>
    <xf numFmtId="0" fontId="17" fillId="0" borderId="0" xfId="0" applyFont="1"/>
    <xf numFmtId="0" fontId="13" fillId="0" borderId="1" xfId="0" applyFont="1" applyBorder="1" applyAlignment="1">
      <alignment vertical="top" wrapText="1"/>
    </xf>
    <xf numFmtId="0" fontId="13" fillId="0" borderId="0" xfId="0" applyFont="1"/>
    <xf numFmtId="0" fontId="4" fillId="0" borderId="2" xfId="0" applyFont="1" applyBorder="1"/>
    <xf numFmtId="0" fontId="13" fillId="0" borderId="0" xfId="0" applyFont="1" applyAlignment="1">
      <alignment horizontal="left" vertical="center" wrapText="1"/>
    </xf>
    <xf numFmtId="0" fontId="13" fillId="0" borderId="3" xfId="0" applyFont="1" applyBorder="1" applyAlignment="1">
      <alignment horizontal="left" vertical="center" wrapText="1"/>
    </xf>
    <xf numFmtId="0" fontId="19" fillId="0" borderId="0" xfId="0" applyFont="1" applyAlignment="1">
      <alignment vertical="top" wrapText="1"/>
    </xf>
    <xf numFmtId="0" fontId="13" fillId="0" borderId="0" xfId="0" applyFont="1" applyAlignment="1">
      <alignment vertical="top" wrapText="1"/>
    </xf>
  </cellXfs>
  <cellStyles count="1">
    <cellStyle name="Normal" xfId="0" builtinId="0"/>
  </cellStyles>
  <dxfs count="12">
    <dxf>
      <fill>
        <patternFill>
          <bgColor rgb="FFFFE0B2"/>
        </patternFill>
      </fill>
    </dxf>
    <dxf>
      <fill>
        <patternFill>
          <bgColor rgb="FFFFE0B2"/>
        </patternFill>
      </fill>
    </dxf>
    <dxf>
      <fill>
        <patternFill>
          <bgColor rgb="FFFFE0B2"/>
        </patternFill>
      </fill>
    </dxf>
    <dxf>
      <fill>
        <patternFill>
          <bgColor rgb="FFFFE0B2"/>
        </patternFill>
      </fill>
    </dxf>
    <dxf>
      <fill>
        <patternFill>
          <bgColor rgb="FFFFE0B2"/>
        </patternFill>
      </fill>
    </dxf>
    <dxf>
      <fill>
        <patternFill>
          <bgColor rgb="FFFFE0B2"/>
        </patternFill>
      </fill>
    </dxf>
    <dxf>
      <fill>
        <patternFill>
          <bgColor rgb="FFFFC7CE"/>
        </patternFill>
      </fill>
    </dxf>
    <dxf>
      <fill>
        <patternFill>
          <bgColor rgb="FFFFC7CE"/>
        </patternFill>
      </fill>
    </dxf>
    <dxf>
      <fill>
        <patternFill>
          <bgColor rgb="FFFFC7CE"/>
        </patternFill>
      </fill>
    </dxf>
    <dxf>
      <fill>
        <patternFill>
          <bgColor rgb="FFFFE0B2"/>
        </patternFill>
      </fill>
    </dxf>
    <dxf>
      <fill>
        <patternFill>
          <bgColor rgb="FFFFE0B2"/>
        </patternFill>
      </fill>
    </dxf>
    <dxf>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F6000"/>
      <rgbColor rgb="FF800080"/>
      <rgbColor rgb="FF008080"/>
      <rgbColor rgb="FFBFBFBF"/>
      <rgbColor rgb="FF808080"/>
      <rgbColor rgb="FF9999FF"/>
      <rgbColor rgb="FF993366"/>
      <rgbColor rgb="FFFFF2CC"/>
      <rgbColor rgb="FFF2F2F2"/>
      <rgbColor rgb="FF660066"/>
      <rgbColor rgb="FFFF8080"/>
      <rgbColor rgb="FF0066CC"/>
      <rgbColor rgb="FFFFC7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E0B2"/>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80"/>
  <sheetViews>
    <sheetView showGridLines="0" tabSelected="1" zoomScale="81" zoomScaleNormal="100" workbookViewId="0">
      <selection activeCell="B12" sqref="B12:N12"/>
    </sheetView>
  </sheetViews>
  <sheetFormatPr baseColWidth="10" defaultColWidth="8.6640625" defaultRowHeight="14.4" x14ac:dyDescent="0.3"/>
  <cols>
    <col min="1" max="1" width="3" customWidth="1"/>
    <col min="2" max="2" width="5" customWidth="1"/>
    <col min="3" max="3" width="12" customWidth="1"/>
    <col min="4" max="4" width="14" customWidth="1"/>
    <col min="5" max="5" width="28.6640625" customWidth="1"/>
    <col min="6" max="6" width="28" customWidth="1"/>
    <col min="7" max="7" width="20" customWidth="1"/>
    <col min="8" max="9" width="16" customWidth="1"/>
    <col min="10" max="11" width="12" customWidth="1"/>
    <col min="12" max="12" width="22.5546875" customWidth="1"/>
    <col min="13" max="13" width="30" customWidth="1"/>
    <col min="14" max="14" width="34.88671875" customWidth="1"/>
  </cols>
  <sheetData>
    <row r="1" spans="2:14" x14ac:dyDescent="0.3">
      <c r="B1" s="17" t="s">
        <v>190</v>
      </c>
    </row>
    <row r="2" spans="2:14" x14ac:dyDescent="0.3">
      <c r="B2" s="20" t="s">
        <v>0</v>
      </c>
      <c r="C2" s="20"/>
      <c r="D2" s="20"/>
      <c r="E2" s="20"/>
      <c r="F2" s="20"/>
      <c r="G2" s="20"/>
      <c r="H2" s="20"/>
      <c r="I2" s="20"/>
      <c r="J2" s="20"/>
      <c r="K2" s="20"/>
      <c r="L2" s="20"/>
      <c r="M2" s="20"/>
      <c r="N2" s="20"/>
    </row>
    <row r="3" spans="2:14" ht="24" customHeight="1" x14ac:dyDescent="0.3">
      <c r="B3" s="21" t="s">
        <v>1</v>
      </c>
      <c r="C3" s="21"/>
      <c r="D3" s="21"/>
      <c r="E3" s="21"/>
      <c r="F3" s="21"/>
      <c r="G3" s="21"/>
      <c r="H3" s="21"/>
      <c r="I3" s="21"/>
      <c r="J3" s="21"/>
      <c r="K3" s="21"/>
      <c r="L3" s="21"/>
      <c r="M3" s="21"/>
      <c r="N3" s="21"/>
    </row>
    <row r="5" spans="2:14" x14ac:dyDescent="0.3">
      <c r="B5" s="22" t="s">
        <v>191</v>
      </c>
      <c r="C5" s="23"/>
      <c r="D5" s="23"/>
      <c r="E5" s="23"/>
      <c r="F5" s="23"/>
      <c r="G5" s="23"/>
      <c r="H5" s="23"/>
      <c r="I5" s="23"/>
      <c r="J5" s="23"/>
      <c r="K5" s="23"/>
      <c r="L5" s="23"/>
      <c r="M5" s="23"/>
      <c r="N5" s="23"/>
    </row>
    <row r="7" spans="2:14" ht="18" customHeight="1" x14ac:dyDescent="0.3">
      <c r="B7" s="24" t="s">
        <v>2</v>
      </c>
      <c r="C7" s="24"/>
      <c r="D7" s="24"/>
      <c r="E7" s="24"/>
      <c r="F7" s="24"/>
      <c r="G7" s="24"/>
      <c r="H7" s="24"/>
      <c r="I7" s="24"/>
      <c r="J7" s="24"/>
      <c r="K7" s="24"/>
      <c r="L7" s="24"/>
      <c r="M7" s="24"/>
      <c r="N7" s="24"/>
    </row>
    <row r="8" spans="2:14" ht="12" customHeight="1" x14ac:dyDescent="0.3">
      <c r="B8" s="39" t="s">
        <v>3</v>
      </c>
      <c r="C8" s="39"/>
      <c r="D8" s="39"/>
      <c r="E8" s="39"/>
      <c r="F8" s="39"/>
      <c r="G8" s="39"/>
      <c r="H8" s="39"/>
      <c r="I8" s="39"/>
      <c r="J8" s="39"/>
      <c r="K8" s="39"/>
      <c r="L8" s="39"/>
      <c r="M8" s="39"/>
      <c r="N8" s="39"/>
    </row>
    <row r="9" spans="2:14" ht="24" customHeight="1" x14ac:dyDescent="0.3">
      <c r="B9" s="40" t="s">
        <v>203</v>
      </c>
      <c r="C9" s="25"/>
      <c r="D9" s="25"/>
      <c r="E9" s="25"/>
      <c r="F9" s="25"/>
      <c r="G9" s="25"/>
      <c r="H9" s="25"/>
      <c r="I9" s="25"/>
      <c r="J9" s="25"/>
      <c r="K9" s="25"/>
      <c r="L9" s="25"/>
      <c r="M9" s="25"/>
      <c r="N9" s="25"/>
    </row>
    <row r="10" spans="2:14" ht="12" customHeight="1" x14ac:dyDescent="0.3">
      <c r="B10" s="25" t="s">
        <v>4</v>
      </c>
      <c r="C10" s="25"/>
      <c r="D10" s="25"/>
      <c r="E10" s="25"/>
      <c r="F10" s="25"/>
      <c r="G10" s="25"/>
      <c r="H10" s="25"/>
      <c r="I10" s="25"/>
      <c r="J10" s="25"/>
      <c r="K10" s="25"/>
      <c r="L10" s="25"/>
      <c r="M10" s="25"/>
      <c r="N10" s="25"/>
    </row>
    <row r="11" spans="2:14" ht="12" customHeight="1" x14ac:dyDescent="0.3">
      <c r="B11" s="25" t="s">
        <v>5</v>
      </c>
      <c r="C11" s="25"/>
      <c r="D11" s="25"/>
      <c r="E11" s="25"/>
      <c r="F11" s="25"/>
      <c r="G11" s="25"/>
      <c r="H11" s="25"/>
      <c r="I11" s="25"/>
      <c r="J11" s="25"/>
      <c r="K11" s="25"/>
      <c r="L11" s="25"/>
      <c r="M11" s="25"/>
      <c r="N11" s="25"/>
    </row>
    <row r="12" spans="2:14" ht="24" customHeight="1" x14ac:dyDescent="0.3">
      <c r="B12" s="25" t="s">
        <v>6</v>
      </c>
      <c r="C12" s="25"/>
      <c r="D12" s="25"/>
      <c r="E12" s="25"/>
      <c r="F12" s="25"/>
      <c r="G12" s="25"/>
      <c r="H12" s="25"/>
      <c r="I12" s="25"/>
      <c r="J12" s="25"/>
      <c r="K12" s="25"/>
      <c r="L12" s="25"/>
      <c r="M12" s="25"/>
      <c r="N12" s="25"/>
    </row>
    <row r="13" spans="2:14" ht="24" customHeight="1" x14ac:dyDescent="0.3"/>
    <row r="15" spans="2:14" ht="18" customHeight="1" x14ac:dyDescent="0.3">
      <c r="B15" s="24" t="s">
        <v>7</v>
      </c>
      <c r="C15" s="24"/>
      <c r="D15" s="24"/>
      <c r="E15" s="24"/>
      <c r="F15" s="24"/>
      <c r="G15" s="24"/>
      <c r="H15" s="24"/>
      <c r="I15" s="24"/>
      <c r="J15" s="24"/>
      <c r="K15" s="24"/>
      <c r="L15" s="24"/>
      <c r="M15" s="24"/>
      <c r="N15" s="24"/>
    </row>
    <row r="17" spans="2:14" ht="15.75" customHeight="1" x14ac:dyDescent="0.3">
      <c r="B17" s="32" t="s">
        <v>180</v>
      </c>
      <c r="C17" s="32"/>
      <c r="D17" s="32"/>
      <c r="E17" s="32"/>
      <c r="F17" s="29"/>
      <c r="G17" s="29"/>
      <c r="H17" s="29"/>
    </row>
    <row r="18" spans="2:14" ht="15.75" customHeight="1" x14ac:dyDescent="0.3">
      <c r="B18" s="5" t="s">
        <v>181</v>
      </c>
      <c r="C18" s="5"/>
      <c r="D18" s="5"/>
      <c r="E18" s="5"/>
      <c r="F18" s="29"/>
      <c r="G18" s="29"/>
      <c r="H18" s="29"/>
    </row>
    <row r="19" spans="2:14" ht="15.75" customHeight="1" x14ac:dyDescent="0.3">
      <c r="B19" s="32" t="s">
        <v>182</v>
      </c>
      <c r="C19" s="32"/>
      <c r="D19" s="32"/>
      <c r="E19" s="32"/>
      <c r="F19" s="34"/>
      <c r="G19" s="29"/>
      <c r="H19" s="29"/>
    </row>
    <row r="20" spans="2:14" ht="15.75" customHeight="1" x14ac:dyDescent="0.3">
      <c r="B20" s="32" t="s">
        <v>8</v>
      </c>
      <c r="C20" s="32"/>
      <c r="D20" s="32"/>
      <c r="E20" s="32"/>
      <c r="F20" s="29"/>
      <c r="G20" s="29"/>
      <c r="H20" s="29"/>
    </row>
    <row r="21" spans="2:14" ht="15.75" customHeight="1" x14ac:dyDescent="0.3">
      <c r="B21" s="35" t="s">
        <v>185</v>
      </c>
      <c r="C21" s="32"/>
      <c r="D21" s="32"/>
      <c r="E21" s="32"/>
      <c r="F21" s="4"/>
      <c r="G21" s="4"/>
      <c r="H21" s="4"/>
    </row>
    <row r="22" spans="2:14" ht="15.75" customHeight="1" x14ac:dyDescent="0.3">
      <c r="B22" s="32" t="s">
        <v>184</v>
      </c>
      <c r="C22" s="32"/>
      <c r="D22" s="32"/>
      <c r="E22" s="32"/>
      <c r="F22" s="4"/>
      <c r="G22" s="4"/>
      <c r="H22" s="4"/>
    </row>
    <row r="23" spans="2:14" ht="15.75" customHeight="1" x14ac:dyDescent="0.3">
      <c r="B23" s="35" t="s">
        <v>186</v>
      </c>
      <c r="C23" s="32"/>
      <c r="D23" s="32"/>
      <c r="E23" s="32"/>
      <c r="F23" s="34"/>
      <c r="G23" s="29"/>
      <c r="H23" s="29"/>
    </row>
    <row r="24" spans="2:14" ht="15.75" customHeight="1" x14ac:dyDescent="0.3">
      <c r="B24" s="32" t="s">
        <v>183</v>
      </c>
      <c r="C24" s="32"/>
      <c r="D24" s="32"/>
      <c r="E24" s="32"/>
      <c r="F24" s="29"/>
      <c r="G24" s="29"/>
      <c r="H24" s="29"/>
    </row>
    <row r="25" spans="2:14" ht="15.75" customHeight="1" x14ac:dyDescent="0.3">
      <c r="B25" s="32" t="s">
        <v>9</v>
      </c>
      <c r="C25" s="32"/>
      <c r="D25" s="32"/>
      <c r="E25" s="32"/>
      <c r="F25" s="29"/>
      <c r="G25" s="29"/>
      <c r="H25" s="29"/>
    </row>
    <row r="27" spans="2:14" ht="16.8" customHeight="1" x14ac:dyDescent="0.3">
      <c r="B27" s="37" t="s">
        <v>187</v>
      </c>
      <c r="C27" s="37"/>
      <c r="D27" s="37"/>
      <c r="E27" s="38"/>
      <c r="F27" s="29"/>
      <c r="G27" s="29"/>
      <c r="H27" s="29"/>
      <c r="I27" t="s">
        <v>188</v>
      </c>
    </row>
    <row r="28" spans="2:14" ht="15.75" customHeight="1" x14ac:dyDescent="0.3">
      <c r="B28" s="37"/>
      <c r="C28" s="37"/>
      <c r="D28" s="37"/>
      <c r="E28" s="38"/>
      <c r="F28" s="29"/>
      <c r="G28" s="29"/>
      <c r="H28" s="29"/>
      <c r="I28" t="s">
        <v>189</v>
      </c>
    </row>
    <row r="29" spans="2:14" ht="15.75" customHeight="1" x14ac:dyDescent="0.3">
      <c r="B29" s="37"/>
      <c r="C29" s="37"/>
      <c r="D29" s="37"/>
      <c r="E29" s="38"/>
      <c r="F29" s="29"/>
      <c r="G29" s="29"/>
      <c r="H29" s="29"/>
      <c r="I29" t="s">
        <v>189</v>
      </c>
    </row>
    <row r="31" spans="2:14" ht="18" customHeight="1" x14ac:dyDescent="0.3">
      <c r="B31" s="24" t="s">
        <v>10</v>
      </c>
      <c r="C31" s="24"/>
      <c r="D31" s="24"/>
      <c r="E31" s="24"/>
      <c r="F31" s="24"/>
      <c r="G31" s="24"/>
      <c r="H31" s="24"/>
      <c r="I31" s="24"/>
      <c r="J31" s="24"/>
      <c r="K31" s="24"/>
      <c r="L31" s="24"/>
      <c r="M31" s="24"/>
      <c r="N31" s="24"/>
    </row>
    <row r="33" spans="2:14" x14ac:dyDescent="0.3">
      <c r="B33" s="26" t="s">
        <v>11</v>
      </c>
      <c r="C33" s="26"/>
      <c r="D33" s="26"/>
      <c r="E33" s="26"/>
      <c r="F33" s="6">
        <v>46304</v>
      </c>
      <c r="G33" s="27" t="s">
        <v>12</v>
      </c>
      <c r="H33" s="27"/>
      <c r="I33" s="27"/>
      <c r="J33" s="27"/>
      <c r="K33" s="27"/>
      <c r="L33" s="27"/>
      <c r="M33" s="27"/>
      <c r="N33" s="27"/>
    </row>
    <row r="35" spans="2:14" ht="12" customHeight="1" x14ac:dyDescent="0.3">
      <c r="B35" s="30" t="s">
        <v>13</v>
      </c>
      <c r="C35" s="30"/>
      <c r="D35" s="30"/>
      <c r="E35" s="30"/>
      <c r="F35" s="30"/>
      <c r="G35" s="30"/>
      <c r="H35" s="30"/>
      <c r="I35" s="30"/>
      <c r="J35" s="30"/>
      <c r="K35" s="30"/>
      <c r="L35" s="30"/>
      <c r="M35" s="30"/>
      <c r="N35" s="30"/>
    </row>
    <row r="37" spans="2:14" ht="33.75" customHeight="1" x14ac:dyDescent="0.3">
      <c r="B37" s="1" t="s">
        <v>14</v>
      </c>
      <c r="C37" s="1" t="s">
        <v>15</v>
      </c>
      <c r="D37" s="1" t="s">
        <v>16</v>
      </c>
      <c r="E37" s="1" t="s">
        <v>17</v>
      </c>
      <c r="F37" s="1" t="s">
        <v>18</v>
      </c>
      <c r="G37" s="1" t="s">
        <v>19</v>
      </c>
      <c r="H37" s="1" t="s">
        <v>20</v>
      </c>
      <c r="I37" s="1" t="s">
        <v>21</v>
      </c>
      <c r="J37" s="1" t="s">
        <v>22</v>
      </c>
      <c r="K37" s="1" t="s">
        <v>23</v>
      </c>
      <c r="L37" s="1" t="s">
        <v>24</v>
      </c>
      <c r="M37" s="1" t="s">
        <v>178</v>
      </c>
    </row>
    <row r="38" spans="2:14" ht="42" customHeight="1" x14ac:dyDescent="0.3">
      <c r="B38" s="7" t="s">
        <v>26</v>
      </c>
      <c r="C38" s="7"/>
      <c r="D38" s="7" t="s">
        <v>27</v>
      </c>
      <c r="E38" s="7" t="s">
        <v>28</v>
      </c>
      <c r="F38" s="7" t="s">
        <v>29</v>
      </c>
      <c r="G38" s="7" t="s">
        <v>30</v>
      </c>
      <c r="H38" s="7" t="s">
        <v>31</v>
      </c>
      <c r="I38" s="7" t="s">
        <v>32</v>
      </c>
      <c r="J38" s="15">
        <v>44256</v>
      </c>
      <c r="K38" s="7" t="s">
        <v>33</v>
      </c>
      <c r="L38" s="7" t="s">
        <v>34</v>
      </c>
      <c r="M38" s="7" t="s">
        <v>35</v>
      </c>
    </row>
    <row r="39" spans="2:14" ht="27.75" customHeight="1" x14ac:dyDescent="0.3">
      <c r="B39" s="8">
        <v>1</v>
      </c>
      <c r="C39" s="4"/>
      <c r="D39" s="4"/>
      <c r="E39" s="4"/>
      <c r="F39" s="4"/>
      <c r="G39" s="4"/>
      <c r="H39" s="4"/>
      <c r="I39" s="4"/>
      <c r="J39" s="9"/>
      <c r="K39" s="9"/>
      <c r="L39" s="4"/>
      <c r="M39" s="4"/>
    </row>
    <row r="40" spans="2:14" ht="27.75" customHeight="1" x14ac:dyDescent="0.3">
      <c r="B40" s="8">
        <v>2</v>
      </c>
      <c r="C40" s="4"/>
      <c r="D40" s="4"/>
      <c r="E40" s="4"/>
      <c r="F40" s="4"/>
      <c r="G40" s="4"/>
      <c r="H40" s="4"/>
      <c r="I40" s="4"/>
      <c r="J40" s="9"/>
      <c r="K40" s="9"/>
      <c r="L40" s="4"/>
      <c r="M40" s="4"/>
    </row>
    <row r="41" spans="2:14" ht="27.75" customHeight="1" x14ac:dyDescent="0.3">
      <c r="B41" s="8">
        <v>3</v>
      </c>
      <c r="C41" s="4"/>
      <c r="D41" s="4"/>
      <c r="E41" s="4"/>
      <c r="F41" s="4"/>
      <c r="G41" s="4"/>
      <c r="H41" s="4"/>
      <c r="I41" s="4"/>
      <c r="J41" s="9"/>
      <c r="K41" s="9"/>
      <c r="L41" s="4"/>
      <c r="M41" s="4"/>
    </row>
    <row r="42" spans="2:14" ht="27.75" customHeight="1" x14ac:dyDescent="0.3">
      <c r="B42" s="8">
        <v>4</v>
      </c>
      <c r="C42" s="4"/>
      <c r="D42" s="4"/>
      <c r="E42" s="4"/>
      <c r="F42" s="4"/>
      <c r="G42" s="4"/>
      <c r="H42" s="4"/>
      <c r="I42" s="4"/>
      <c r="J42" s="9"/>
      <c r="K42" s="9"/>
      <c r="L42" s="4"/>
      <c r="M42" s="4"/>
    </row>
    <row r="43" spans="2:14" ht="27.75" customHeight="1" x14ac:dyDescent="0.3">
      <c r="B43" s="8">
        <v>5</v>
      </c>
      <c r="C43" s="4"/>
      <c r="D43" s="4"/>
      <c r="E43" s="4"/>
      <c r="F43" s="4"/>
      <c r="G43" s="4"/>
      <c r="H43" s="4"/>
      <c r="I43" s="4"/>
      <c r="J43" s="9"/>
      <c r="K43" s="9"/>
      <c r="L43" s="4"/>
      <c r="M43" s="4"/>
    </row>
    <row r="44" spans="2:14" ht="27.75" customHeight="1" x14ac:dyDescent="0.3">
      <c r="B44" s="8">
        <v>6</v>
      </c>
      <c r="C44" s="4"/>
      <c r="D44" s="4"/>
      <c r="E44" s="4"/>
      <c r="F44" s="4"/>
      <c r="G44" s="4"/>
      <c r="H44" s="4"/>
      <c r="I44" s="4"/>
      <c r="J44" s="9"/>
      <c r="K44" s="9"/>
      <c r="L44" s="4"/>
      <c r="M44" s="4"/>
    </row>
    <row r="45" spans="2:14" ht="27.75" customHeight="1" x14ac:dyDescent="0.3">
      <c r="B45" s="8">
        <v>7</v>
      </c>
      <c r="C45" s="4"/>
      <c r="D45" s="4"/>
      <c r="E45" s="4"/>
      <c r="F45" s="4"/>
      <c r="G45" s="4"/>
      <c r="H45" s="4"/>
      <c r="I45" s="4"/>
      <c r="J45" s="9"/>
      <c r="K45" s="9"/>
      <c r="L45" s="4"/>
      <c r="M45" s="4"/>
    </row>
    <row r="46" spans="2:14" ht="27.75" customHeight="1" x14ac:dyDescent="0.3">
      <c r="B46" s="8">
        <v>8</v>
      </c>
      <c r="C46" s="4"/>
      <c r="D46" s="4"/>
      <c r="E46" s="4"/>
      <c r="F46" s="4"/>
      <c r="G46" s="4"/>
      <c r="H46" s="4"/>
      <c r="I46" s="4"/>
      <c r="J46" s="9"/>
      <c r="K46" s="9"/>
      <c r="L46" s="4"/>
      <c r="M46" s="4"/>
    </row>
    <row r="47" spans="2:14" ht="27.75" customHeight="1" x14ac:dyDescent="0.3">
      <c r="B47" s="8">
        <v>9</v>
      </c>
      <c r="C47" s="4"/>
      <c r="D47" s="4"/>
      <c r="E47" s="4"/>
      <c r="F47" s="4"/>
      <c r="G47" s="4"/>
      <c r="H47" s="4"/>
      <c r="I47" s="4"/>
      <c r="J47" s="9"/>
      <c r="K47" s="9"/>
      <c r="L47" s="4"/>
      <c r="M47" s="4"/>
    </row>
    <row r="48" spans="2:14" ht="27.75" customHeight="1" x14ac:dyDescent="0.3">
      <c r="B48" s="8">
        <v>10</v>
      </c>
      <c r="C48" s="4"/>
      <c r="D48" s="4"/>
      <c r="E48" s="4"/>
      <c r="F48" s="4"/>
      <c r="G48" s="4"/>
      <c r="H48" s="4"/>
      <c r="I48" s="4"/>
      <c r="J48" s="9"/>
      <c r="K48" s="9"/>
      <c r="L48" s="4"/>
      <c r="M48" s="4"/>
    </row>
    <row r="49" spans="2:14" ht="27.75" customHeight="1" x14ac:dyDescent="0.3">
      <c r="B49" s="8">
        <v>11</v>
      </c>
      <c r="C49" s="4"/>
      <c r="D49" s="4"/>
      <c r="E49" s="4"/>
      <c r="F49" s="4"/>
      <c r="G49" s="4"/>
      <c r="H49" s="4"/>
      <c r="I49" s="4"/>
      <c r="J49" s="9"/>
      <c r="K49" s="9"/>
      <c r="L49" s="4"/>
      <c r="M49" s="4"/>
    </row>
    <row r="50" spans="2:14" ht="27.75" customHeight="1" x14ac:dyDescent="0.3">
      <c r="B50" s="8">
        <v>12</v>
      </c>
      <c r="C50" s="4"/>
      <c r="D50" s="4"/>
      <c r="E50" s="4"/>
      <c r="F50" s="4"/>
      <c r="G50" s="4"/>
      <c r="H50" s="4"/>
      <c r="I50" s="4"/>
      <c r="J50" s="9"/>
      <c r="K50" s="9"/>
      <c r="L50" s="4"/>
      <c r="M50" s="4"/>
    </row>
    <row r="51" spans="2:14" ht="27.75" customHeight="1" x14ac:dyDescent="0.3">
      <c r="B51" s="8">
        <v>13</v>
      </c>
      <c r="C51" s="4"/>
      <c r="D51" s="4"/>
      <c r="E51" s="4"/>
      <c r="F51" s="4"/>
      <c r="G51" s="4"/>
      <c r="H51" s="4"/>
      <c r="I51" s="4"/>
      <c r="J51" s="9"/>
      <c r="K51" s="9"/>
      <c r="L51" s="4"/>
      <c r="M51" s="4"/>
    </row>
    <row r="52" spans="2:14" ht="27.75" customHeight="1" x14ac:dyDescent="0.3">
      <c r="B52" s="8">
        <v>14</v>
      </c>
      <c r="C52" s="4"/>
      <c r="D52" s="4"/>
      <c r="E52" s="4"/>
      <c r="F52" s="4"/>
      <c r="G52" s="4"/>
      <c r="H52" s="4"/>
      <c r="I52" s="4"/>
      <c r="J52" s="9"/>
      <c r="K52" s="9"/>
      <c r="L52" s="4"/>
      <c r="M52" s="4"/>
    </row>
    <row r="53" spans="2:14" ht="27.75" customHeight="1" x14ac:dyDescent="0.3">
      <c r="B53" s="8">
        <v>15</v>
      </c>
      <c r="C53" s="4"/>
      <c r="D53" s="4"/>
      <c r="E53" s="4"/>
      <c r="F53" s="4"/>
      <c r="G53" s="4"/>
      <c r="H53" s="4"/>
      <c r="I53" s="4"/>
      <c r="J53" s="9"/>
      <c r="K53" s="9"/>
      <c r="L53" s="4"/>
      <c r="M53" s="4"/>
    </row>
    <row r="55" spans="2:14" ht="24" customHeight="1" x14ac:dyDescent="0.3">
      <c r="B55" s="30" t="s">
        <v>36</v>
      </c>
      <c r="C55" s="30"/>
      <c r="D55" s="30"/>
      <c r="E55" s="30"/>
      <c r="F55" s="30"/>
      <c r="G55" s="30"/>
      <c r="H55" s="30"/>
      <c r="I55" s="30"/>
      <c r="J55" s="30"/>
      <c r="K55" s="30"/>
      <c r="L55" s="30"/>
      <c r="M55" s="30"/>
      <c r="N55" s="30"/>
    </row>
    <row r="57" spans="2:14" ht="18" customHeight="1" x14ac:dyDescent="0.3">
      <c r="B57" s="24" t="s">
        <v>37</v>
      </c>
      <c r="C57" s="24"/>
      <c r="D57" s="24"/>
      <c r="E57" s="24"/>
      <c r="F57" s="24"/>
      <c r="G57" s="24"/>
      <c r="H57" s="24"/>
      <c r="I57" s="24"/>
      <c r="J57" s="24"/>
      <c r="K57" s="24"/>
      <c r="L57" s="24"/>
      <c r="M57" s="24"/>
      <c r="N57" s="24"/>
    </row>
    <row r="59" spans="2:14" ht="36" customHeight="1" x14ac:dyDescent="0.3">
      <c r="B59" s="10" t="s">
        <v>38</v>
      </c>
      <c r="C59" s="29" t="s">
        <v>39</v>
      </c>
      <c r="D59" s="29"/>
      <c r="E59" s="29"/>
      <c r="F59" s="29"/>
      <c r="G59" s="29"/>
      <c r="H59" s="29"/>
      <c r="I59" s="29"/>
      <c r="J59" s="29"/>
      <c r="K59" s="29"/>
      <c r="L59" s="29"/>
      <c r="M59" s="11"/>
    </row>
    <row r="60" spans="2:14" ht="25.5" customHeight="1" x14ac:dyDescent="0.3">
      <c r="B60" s="10" t="s">
        <v>40</v>
      </c>
      <c r="C60" s="29" t="s">
        <v>41</v>
      </c>
      <c r="D60" s="29"/>
      <c r="E60" s="29"/>
      <c r="F60" s="29"/>
      <c r="G60" s="29"/>
      <c r="H60" s="29"/>
      <c r="I60" s="29"/>
      <c r="J60" s="29"/>
      <c r="K60" s="29"/>
      <c r="L60" s="29"/>
      <c r="M60" s="11" t="s">
        <v>42</v>
      </c>
    </row>
    <row r="61" spans="2:14" ht="36" customHeight="1" x14ac:dyDescent="0.3">
      <c r="B61" s="10" t="s">
        <v>43</v>
      </c>
      <c r="C61" s="29" t="s">
        <v>44</v>
      </c>
      <c r="D61" s="29"/>
      <c r="E61" s="29"/>
      <c r="F61" s="29"/>
      <c r="G61" s="29"/>
      <c r="H61" s="29"/>
      <c r="I61" s="29"/>
      <c r="J61" s="29"/>
      <c r="K61" s="29"/>
      <c r="L61" s="29"/>
      <c r="M61" s="11" t="s">
        <v>45</v>
      </c>
    </row>
    <row r="62" spans="2:14" ht="25.5" customHeight="1" x14ac:dyDescent="0.3">
      <c r="B62" s="10" t="s">
        <v>46</v>
      </c>
      <c r="C62" s="29" t="s">
        <v>47</v>
      </c>
      <c r="D62" s="29"/>
      <c r="E62" s="29"/>
      <c r="F62" s="29"/>
      <c r="G62" s="29"/>
      <c r="H62" s="29"/>
      <c r="I62" s="29"/>
      <c r="J62" s="29"/>
      <c r="K62" s="29"/>
      <c r="L62" s="29"/>
      <c r="M62" s="11" t="s">
        <v>45</v>
      </c>
    </row>
    <row r="63" spans="2:14" ht="36" customHeight="1" x14ac:dyDescent="0.3">
      <c r="B63" s="10" t="s">
        <v>48</v>
      </c>
      <c r="C63" s="29" t="s">
        <v>49</v>
      </c>
      <c r="D63" s="29"/>
      <c r="E63" s="29"/>
      <c r="F63" s="29"/>
      <c r="G63" s="29"/>
      <c r="H63" s="29"/>
      <c r="I63" s="29"/>
      <c r="J63" s="29"/>
      <c r="K63" s="29"/>
      <c r="L63" s="29"/>
      <c r="M63" s="11" t="s">
        <v>50</v>
      </c>
    </row>
    <row r="65" spans="2:14" ht="36" customHeight="1" x14ac:dyDescent="0.3">
      <c r="B65" s="30" t="s">
        <v>51</v>
      </c>
      <c r="C65" s="30"/>
      <c r="D65" s="30"/>
      <c r="E65" s="30"/>
      <c r="F65" s="30"/>
      <c r="G65" s="30"/>
      <c r="H65" s="30"/>
      <c r="I65" s="30"/>
      <c r="J65" s="30"/>
      <c r="K65" s="30"/>
      <c r="L65" s="30"/>
      <c r="M65" s="30"/>
      <c r="N65" s="30"/>
    </row>
    <row r="68" spans="2:14" x14ac:dyDescent="0.3">
      <c r="C68" s="3" t="s">
        <v>52</v>
      </c>
    </row>
    <row r="71" spans="2:14" x14ac:dyDescent="0.3">
      <c r="E71" s="36" t="s">
        <v>53</v>
      </c>
      <c r="F71" s="36"/>
      <c r="G71" s="36"/>
    </row>
    <row r="72" spans="2:14" x14ac:dyDescent="0.3">
      <c r="E72" s="31" t="str">
        <f>IF($F$27="","Aclaración:","Aclaración: "&amp;$F$19)</f>
        <v>Aclaración:</v>
      </c>
      <c r="F72" s="31"/>
      <c r="G72" s="31"/>
    </row>
    <row r="73" spans="2:14" x14ac:dyDescent="0.3">
      <c r="E73" s="5" t="s">
        <v>54</v>
      </c>
    </row>
    <row r="76" spans="2:14" x14ac:dyDescent="0.3">
      <c r="B76" s="33" t="s">
        <v>55</v>
      </c>
      <c r="C76" s="33"/>
      <c r="D76" s="33"/>
      <c r="E76" s="33"/>
      <c r="F76" s="33"/>
      <c r="G76" s="33"/>
      <c r="H76" s="33"/>
      <c r="I76" s="33"/>
      <c r="J76" s="33"/>
      <c r="K76" s="33"/>
      <c r="L76" s="33"/>
      <c r="M76" s="33"/>
      <c r="N76" s="33"/>
    </row>
    <row r="77" spans="2:14" ht="12" customHeight="1" x14ac:dyDescent="0.3">
      <c r="B77" s="30" t="s">
        <v>56</v>
      </c>
      <c r="C77" s="30"/>
      <c r="D77" s="30"/>
      <c r="E77" s="30"/>
      <c r="F77" s="30"/>
      <c r="G77" s="30"/>
      <c r="H77" s="30"/>
      <c r="I77" s="30"/>
      <c r="J77" s="30"/>
      <c r="K77" s="30"/>
      <c r="L77" s="30"/>
      <c r="M77" s="30"/>
      <c r="N77" s="30"/>
    </row>
    <row r="79" spans="2:14" ht="25.5" customHeight="1" x14ac:dyDescent="0.3">
      <c r="B79" s="1" t="s">
        <v>14</v>
      </c>
      <c r="C79" s="28" t="s">
        <v>57</v>
      </c>
      <c r="D79" s="28"/>
      <c r="E79" s="28"/>
      <c r="F79" s="28"/>
      <c r="G79" s="28"/>
      <c r="H79" s="28" t="s">
        <v>58</v>
      </c>
      <c r="I79" s="28"/>
      <c r="J79" s="28"/>
      <c r="K79" s="28"/>
      <c r="L79" s="28"/>
      <c r="M79" s="1" t="s">
        <v>59</v>
      </c>
    </row>
    <row r="80" spans="2:14" ht="25.5" customHeight="1" x14ac:dyDescent="0.3">
      <c r="B80" s="12" t="s">
        <v>60</v>
      </c>
      <c r="C80" s="29" t="s">
        <v>61</v>
      </c>
      <c r="D80" s="29"/>
      <c r="E80" s="29"/>
      <c r="F80" s="29"/>
      <c r="G80" s="29"/>
      <c r="H80" s="31" t="str">
        <f>COUNTIF($C$39:$C$53,"RE")&amp;" antecedente(s) marcado(s) «RE»"</f>
        <v>0 antecedente(s) marcado(s) «RE»</v>
      </c>
      <c r="I80" s="31"/>
      <c r="J80" s="31"/>
      <c r="K80" s="31"/>
      <c r="L80" s="31"/>
      <c r="M80" s="12" t="s">
        <v>62</v>
      </c>
    </row>
  </sheetData>
  <mergeCells count="49">
    <mergeCell ref="F27:H27"/>
    <mergeCell ref="F28:H28"/>
    <mergeCell ref="F29:H29"/>
    <mergeCell ref="B27:E29"/>
    <mergeCell ref="B77:N77"/>
    <mergeCell ref="B57:N57"/>
    <mergeCell ref="C59:L59"/>
    <mergeCell ref="C60:L60"/>
    <mergeCell ref="C61:L61"/>
    <mergeCell ref="C62:L62"/>
    <mergeCell ref="B31:N31"/>
    <mergeCell ref="B33:E33"/>
    <mergeCell ref="G33:N33"/>
    <mergeCell ref="B35:N35"/>
    <mergeCell ref="B55:N55"/>
    <mergeCell ref="C79:G79"/>
    <mergeCell ref="H79:L79"/>
    <mergeCell ref="C80:G80"/>
    <mergeCell ref="H80:L80"/>
    <mergeCell ref="C63:L63"/>
    <mergeCell ref="B65:N65"/>
    <mergeCell ref="E71:G71"/>
    <mergeCell ref="E72:G72"/>
    <mergeCell ref="B76:N76"/>
    <mergeCell ref="B25:E25"/>
    <mergeCell ref="F25:H25"/>
    <mergeCell ref="B20:E20"/>
    <mergeCell ref="F20:H20"/>
    <mergeCell ref="B23:E23"/>
    <mergeCell ref="F23:H23"/>
    <mergeCell ref="B24:E24"/>
    <mergeCell ref="F24:H24"/>
    <mergeCell ref="B21:E21"/>
    <mergeCell ref="B22:E22"/>
    <mergeCell ref="B15:N15"/>
    <mergeCell ref="B17:E17"/>
    <mergeCell ref="F17:H17"/>
    <mergeCell ref="B19:E19"/>
    <mergeCell ref="F19:H19"/>
    <mergeCell ref="F18:H18"/>
    <mergeCell ref="B9:N9"/>
    <mergeCell ref="B10:N10"/>
    <mergeCell ref="B11:N11"/>
    <mergeCell ref="B12:N12"/>
    <mergeCell ref="B2:N2"/>
    <mergeCell ref="B3:N3"/>
    <mergeCell ref="B5:N5"/>
    <mergeCell ref="B7:N7"/>
    <mergeCell ref="B8:N8"/>
  </mergeCells>
  <conditionalFormatting sqref="C39:D53">
    <cfRule type="expression" dxfId="11" priority="2">
      <formula>AND($C39&lt;&gt;"",$D39&lt;&gt;"")</formula>
    </cfRule>
  </conditionalFormatting>
  <conditionalFormatting sqref="I39:I53">
    <cfRule type="expression" dxfId="10" priority="3">
      <formula>OR($I39="En ejecución (etapa inicial)",$I39="Adjudicado sin inicio")</formula>
    </cfRule>
  </conditionalFormatting>
  <conditionalFormatting sqref="K39:K53">
    <cfRule type="expression" dxfId="9" priority="11">
      <formula>AND(ISNUMBER($K39),$K39&lt;DATE(YEAR($F$33)-10,MONTH($F$33),DAY($F$33)))</formula>
    </cfRule>
  </conditionalFormatting>
  <dataValidations count="4">
    <dataValidation type="list" allowBlank="1" sqref="C39:C53" xr:uid="{00000000-0002-0000-0000-000001000000}">
      <formula1>"RE"</formula1>
      <formula2>0</formula2>
    </dataValidation>
    <dataValidation type="list" allowBlank="1" errorTitle="Valor no válido" error="Seleccione un código o combinación de la lista." sqref="D39:D53" xr:uid="{00000000-0002-0000-0000-000002000000}">
      <formula1>"A,B,C,A y B,A y C,B y C"</formula1>
      <formula2>0</formula2>
    </dataValidation>
    <dataValidation type="list" allowBlank="1" sqref="I39:I53" xr:uid="{00000000-0002-0000-0000-000003000000}">
      <formula1>"Finalizado,En ejecución (sustancialmente avanzado),En ejecución (etapa inicial),Adjudicado sin inicio"</formula1>
      <formula2>0</formula2>
    </dataValidation>
    <dataValidation type="date" operator="greaterThan" allowBlank="1" sqref="J39:K53" xr:uid="{00000000-0002-0000-0000-000004000000}">
      <formula1>DATE(1990,1,1)</formula1>
      <formula2>0</formula2>
    </dataValidation>
  </dataValidations>
  <pageMargins left="0.75" right="0.75" top="1" bottom="1" header="0.511811023622047" footer="0.511811023622047"/>
  <pageSetup fitToHeight="0"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139"/>
  <sheetViews>
    <sheetView showGridLines="0" topLeftCell="A124" zoomScale="79" zoomScaleNormal="100" workbookViewId="0">
      <selection activeCell="N41" sqref="N41"/>
    </sheetView>
  </sheetViews>
  <sheetFormatPr baseColWidth="10" defaultColWidth="8.6640625" defaultRowHeight="14.4" x14ac:dyDescent="0.3"/>
  <cols>
    <col min="1" max="1" width="3" customWidth="1"/>
    <col min="2" max="2" width="5" customWidth="1"/>
    <col min="3" max="3" width="12" customWidth="1"/>
    <col min="4" max="4" width="14" customWidth="1"/>
    <col min="5" max="5" width="30" customWidth="1"/>
    <col min="6" max="6" width="28" customWidth="1"/>
    <col min="7" max="7" width="20" customWidth="1"/>
    <col min="8" max="8" width="16" customWidth="1"/>
    <col min="9" max="9" width="19.109375" customWidth="1"/>
    <col min="10" max="11" width="12" customWidth="1"/>
    <col min="12" max="12" width="44" customWidth="1"/>
    <col min="13" max="13" width="30" customWidth="1"/>
    <col min="14" max="14" width="23.5546875" customWidth="1"/>
  </cols>
  <sheetData>
    <row r="1" spans="2:13" x14ac:dyDescent="0.3">
      <c r="B1" s="17" t="s">
        <v>190</v>
      </c>
    </row>
    <row r="2" spans="2:13" x14ac:dyDescent="0.3">
      <c r="B2" s="20" t="s">
        <v>0</v>
      </c>
      <c r="C2" s="20"/>
      <c r="D2" s="20"/>
      <c r="E2" s="20"/>
      <c r="F2" s="20"/>
      <c r="G2" s="20"/>
      <c r="H2" s="20"/>
      <c r="I2" s="20"/>
      <c r="J2" s="20"/>
      <c r="K2" s="20"/>
      <c r="L2" s="20"/>
      <c r="M2" s="20"/>
    </row>
    <row r="3" spans="2:13" ht="24" customHeight="1" x14ac:dyDescent="0.3">
      <c r="B3" s="21" t="s">
        <v>1</v>
      </c>
      <c r="C3" s="21"/>
      <c r="D3" s="21"/>
      <c r="E3" s="21"/>
      <c r="F3" s="21"/>
      <c r="G3" s="21"/>
      <c r="H3" s="21"/>
      <c r="I3" s="21"/>
      <c r="J3" s="21"/>
      <c r="K3" s="21"/>
      <c r="L3" s="21"/>
      <c r="M3" s="21"/>
    </row>
    <row r="5" spans="2:13" x14ac:dyDescent="0.3">
      <c r="B5" s="22" t="s">
        <v>192</v>
      </c>
      <c r="C5" s="23"/>
      <c r="D5" s="23"/>
      <c r="E5" s="23"/>
      <c r="F5" s="23"/>
      <c r="G5" s="23"/>
      <c r="H5" s="23"/>
      <c r="I5" s="23"/>
      <c r="J5" s="23"/>
      <c r="K5" s="23"/>
      <c r="L5" s="23"/>
      <c r="M5" s="23"/>
    </row>
    <row r="7" spans="2:13" ht="18" customHeight="1" x14ac:dyDescent="0.3">
      <c r="B7" s="24" t="s">
        <v>2</v>
      </c>
      <c r="C7" s="24"/>
      <c r="D7" s="24"/>
      <c r="E7" s="24"/>
      <c r="F7" s="24"/>
      <c r="G7" s="24"/>
      <c r="H7" s="24"/>
      <c r="I7" s="24"/>
      <c r="J7" s="24"/>
      <c r="K7" s="24"/>
      <c r="L7" s="24"/>
      <c r="M7" s="24"/>
    </row>
    <row r="8" spans="2:13" ht="24" customHeight="1" x14ac:dyDescent="0.3">
      <c r="B8" s="25" t="s">
        <v>63</v>
      </c>
      <c r="C8" s="25"/>
      <c r="D8" s="25"/>
      <c r="E8" s="25"/>
      <c r="F8" s="25"/>
      <c r="G8" s="25"/>
      <c r="H8" s="25"/>
      <c r="I8" s="25"/>
      <c r="J8" s="25"/>
      <c r="K8" s="25"/>
      <c r="L8" s="25"/>
      <c r="M8" s="25"/>
    </row>
    <row r="9" spans="2:13" ht="12" customHeight="1" x14ac:dyDescent="0.3">
      <c r="B9" s="25" t="s">
        <v>3</v>
      </c>
      <c r="C9" s="25"/>
      <c r="D9" s="25"/>
      <c r="E9" s="25"/>
      <c r="F9" s="25"/>
      <c r="G9" s="25"/>
      <c r="H9" s="25"/>
      <c r="I9" s="25"/>
      <c r="J9" s="25"/>
      <c r="K9" s="25"/>
      <c r="L9" s="25"/>
      <c r="M9" s="25"/>
    </row>
    <row r="10" spans="2:13" ht="24" customHeight="1" x14ac:dyDescent="0.3">
      <c r="B10" s="25" t="s">
        <v>64</v>
      </c>
      <c r="C10" s="25"/>
      <c r="D10" s="25"/>
      <c r="E10" s="25"/>
      <c r="F10" s="25"/>
      <c r="G10" s="25"/>
      <c r="H10" s="25"/>
      <c r="I10" s="25"/>
      <c r="J10" s="25"/>
      <c r="K10" s="25"/>
      <c r="L10" s="25"/>
      <c r="M10" s="25"/>
    </row>
    <row r="11" spans="2:13" ht="12" customHeight="1" x14ac:dyDescent="0.3">
      <c r="B11" s="25" t="s">
        <v>65</v>
      </c>
      <c r="C11" s="25"/>
      <c r="D11" s="25"/>
      <c r="E11" s="25"/>
      <c r="F11" s="25"/>
      <c r="G11" s="25"/>
      <c r="H11" s="25"/>
      <c r="I11" s="25"/>
      <c r="J11" s="25"/>
      <c r="K11" s="25"/>
      <c r="L11" s="25"/>
      <c r="M11" s="25"/>
    </row>
    <row r="12" spans="2:13" ht="24" customHeight="1" x14ac:dyDescent="0.3">
      <c r="B12" s="25" t="s">
        <v>66</v>
      </c>
      <c r="C12" s="25"/>
      <c r="D12" s="25"/>
      <c r="E12" s="25"/>
      <c r="F12" s="25"/>
      <c r="G12" s="25"/>
      <c r="H12" s="25"/>
      <c r="I12" s="25"/>
      <c r="J12" s="25"/>
      <c r="K12" s="25"/>
      <c r="L12" s="25"/>
      <c r="M12" s="25"/>
    </row>
    <row r="13" spans="2:13" ht="24" customHeight="1" x14ac:dyDescent="0.3">
      <c r="B13" s="25" t="s">
        <v>67</v>
      </c>
      <c r="C13" s="25"/>
      <c r="D13" s="25"/>
      <c r="E13" s="25"/>
      <c r="F13" s="25"/>
      <c r="G13" s="25"/>
      <c r="H13" s="25"/>
      <c r="I13" s="25"/>
      <c r="J13" s="25"/>
      <c r="K13" s="25"/>
      <c r="L13" s="25"/>
      <c r="M13" s="25"/>
    </row>
    <row r="14" spans="2:13" ht="24" customHeight="1" x14ac:dyDescent="0.3">
      <c r="B14" s="25" t="s">
        <v>68</v>
      </c>
      <c r="C14" s="25"/>
      <c r="D14" s="25"/>
      <c r="E14" s="25"/>
      <c r="F14" s="25"/>
      <c r="G14" s="25"/>
      <c r="H14" s="25"/>
      <c r="I14" s="25"/>
      <c r="J14" s="25"/>
      <c r="K14" s="25"/>
      <c r="L14" s="25"/>
      <c r="M14" s="25"/>
    </row>
    <row r="16" spans="2:13" ht="18" customHeight="1" x14ac:dyDescent="0.3">
      <c r="B16" s="24" t="s">
        <v>69</v>
      </c>
      <c r="C16" s="24"/>
      <c r="D16" s="24"/>
      <c r="E16" s="24"/>
      <c r="F16" s="24"/>
      <c r="G16" s="24"/>
      <c r="H16" s="24"/>
      <c r="I16" s="24"/>
      <c r="J16" s="24"/>
      <c r="K16" s="24"/>
      <c r="L16" s="24"/>
      <c r="M16" s="24"/>
    </row>
    <row r="18" spans="2:13" x14ac:dyDescent="0.3">
      <c r="B18" s="26" t="s">
        <v>11</v>
      </c>
      <c r="C18" s="26"/>
      <c r="D18" s="26"/>
      <c r="E18" s="26"/>
      <c r="F18" s="6">
        <v>46304</v>
      </c>
      <c r="G18" s="27" t="s">
        <v>70</v>
      </c>
      <c r="H18" s="27"/>
      <c r="I18" s="27"/>
      <c r="J18" s="27"/>
      <c r="K18" s="27"/>
      <c r="L18" s="27"/>
      <c r="M18" s="27"/>
    </row>
    <row r="20" spans="2:13" x14ac:dyDescent="0.3">
      <c r="B20" s="13" t="s">
        <v>71</v>
      </c>
    </row>
    <row r="21" spans="2:13" ht="33.75" customHeight="1" x14ac:dyDescent="0.3">
      <c r="B21" s="1" t="s">
        <v>14</v>
      </c>
      <c r="C21" s="28" t="s">
        <v>72</v>
      </c>
      <c r="D21" s="28"/>
      <c r="E21" s="28"/>
      <c r="F21" s="1" t="s">
        <v>73</v>
      </c>
      <c r="G21" s="1" t="s">
        <v>179</v>
      </c>
      <c r="H21" s="1" t="s">
        <v>74</v>
      </c>
      <c r="I21" s="19" t="s">
        <v>202</v>
      </c>
      <c r="J21" s="1" t="s">
        <v>75</v>
      </c>
      <c r="K21" s="1" t="s">
        <v>76</v>
      </c>
      <c r="L21" s="16" t="s">
        <v>193</v>
      </c>
    </row>
    <row r="22" spans="2:13" ht="25.5" customHeight="1" x14ac:dyDescent="0.3">
      <c r="B22" s="10" t="s">
        <v>77</v>
      </c>
      <c r="C22" s="29" t="s">
        <v>78</v>
      </c>
      <c r="D22" s="29"/>
      <c r="E22" s="29"/>
      <c r="F22" s="4"/>
      <c r="G22" s="4"/>
      <c r="H22" s="4"/>
      <c r="I22" s="4"/>
      <c r="J22" s="4"/>
      <c r="K22" s="4"/>
      <c r="L22" s="4"/>
    </row>
    <row r="23" spans="2:13" ht="25.5" customHeight="1" x14ac:dyDescent="0.3">
      <c r="B23" s="10" t="s">
        <v>79</v>
      </c>
      <c r="C23" s="29" t="s">
        <v>80</v>
      </c>
      <c r="D23" s="29"/>
      <c r="E23" s="29"/>
      <c r="F23" s="4"/>
      <c r="G23" s="4"/>
      <c r="H23" s="4"/>
      <c r="I23" s="4"/>
      <c r="J23" s="4"/>
      <c r="K23" s="4"/>
      <c r="L23" s="4"/>
    </row>
    <row r="24" spans="2:13" ht="25.5" customHeight="1" x14ac:dyDescent="0.3">
      <c r="B24" s="10" t="s">
        <v>81</v>
      </c>
      <c r="C24" s="29" t="s">
        <v>82</v>
      </c>
      <c r="D24" s="29"/>
      <c r="E24" s="29"/>
      <c r="F24" s="4"/>
      <c r="G24" s="4"/>
      <c r="H24" s="4"/>
      <c r="I24" s="4"/>
      <c r="J24" s="4"/>
      <c r="K24" s="4"/>
      <c r="L24" s="4"/>
    </row>
    <row r="25" spans="2:13" ht="24" customHeight="1" x14ac:dyDescent="0.3">
      <c r="B25" s="30" t="s">
        <v>83</v>
      </c>
      <c r="C25" s="30"/>
      <c r="D25" s="30"/>
      <c r="E25" s="30"/>
      <c r="F25" s="30"/>
      <c r="G25" s="30"/>
      <c r="H25" s="30"/>
      <c r="I25" s="30"/>
      <c r="J25" s="30"/>
      <c r="K25" s="30"/>
      <c r="L25" s="30"/>
      <c r="M25" s="30"/>
    </row>
    <row r="27" spans="2:13" x14ac:dyDescent="0.3">
      <c r="B27" s="13" t="s">
        <v>84</v>
      </c>
    </row>
    <row r="28" spans="2:13" ht="33.75" customHeight="1" x14ac:dyDescent="0.3">
      <c r="B28" s="1" t="s">
        <v>14</v>
      </c>
      <c r="C28" s="28" t="s">
        <v>73</v>
      </c>
      <c r="D28" s="28"/>
      <c r="E28" s="28"/>
      <c r="F28" s="1" t="s">
        <v>85</v>
      </c>
      <c r="G28" s="1" t="s">
        <v>86</v>
      </c>
      <c r="H28" s="1" t="s">
        <v>87</v>
      </c>
      <c r="I28" s="1" t="s">
        <v>88</v>
      </c>
      <c r="J28" s="1" t="s">
        <v>89</v>
      </c>
      <c r="K28" s="1" t="s">
        <v>90</v>
      </c>
    </row>
    <row r="29" spans="2:13" ht="25.5" customHeight="1" x14ac:dyDescent="0.3">
      <c r="B29" s="10" t="s">
        <v>77</v>
      </c>
      <c r="C29" s="31" t="str">
        <f>IF($F$22="","→ cuadro 1a",$F$22)</f>
        <v>→ cuadro 1a</v>
      </c>
      <c r="D29" s="31"/>
      <c r="E29" s="31"/>
      <c r="F29" s="4"/>
      <c r="G29" s="4"/>
      <c r="H29" s="4"/>
      <c r="I29" s="9"/>
      <c r="J29" s="9"/>
      <c r="K29" s="2" t="str">
        <f>IF($J29="","",ROUND(YEARFRAC($J29,$F$18),1))</f>
        <v/>
      </c>
    </row>
    <row r="30" spans="2:13" ht="25.5" customHeight="1" x14ac:dyDescent="0.3">
      <c r="B30" s="10" t="s">
        <v>79</v>
      </c>
      <c r="C30" s="31" t="str">
        <f>IF($F$23="","→ cuadro 1a",$F$23)</f>
        <v>→ cuadro 1a</v>
      </c>
      <c r="D30" s="31"/>
      <c r="E30" s="31"/>
      <c r="F30" s="4"/>
      <c r="G30" s="4"/>
      <c r="H30" s="4"/>
      <c r="I30" s="9"/>
      <c r="J30" s="9"/>
      <c r="K30" s="2" t="str">
        <f>IF($J30="","",ROUND(YEARFRAC($J30,$F$18),1))</f>
        <v/>
      </c>
    </row>
    <row r="31" spans="2:13" ht="25.5" customHeight="1" x14ac:dyDescent="0.3">
      <c r="B31" s="10" t="s">
        <v>81</v>
      </c>
      <c r="C31" s="31" t="str">
        <f>IF($F$24="","→ cuadro 1a",$F$24)</f>
        <v>→ cuadro 1a</v>
      </c>
      <c r="D31" s="31"/>
      <c r="E31" s="31"/>
      <c r="F31" s="4"/>
      <c r="G31" s="4"/>
      <c r="H31" s="4"/>
      <c r="I31" s="9"/>
      <c r="J31" s="9"/>
      <c r="K31" s="2" t="str">
        <f>IF($J31="","",ROUND(YEARFRAC($J31,$F$18),1))</f>
        <v/>
      </c>
    </row>
    <row r="32" spans="2:13" ht="24" customHeight="1" x14ac:dyDescent="0.3">
      <c r="B32" s="30" t="s">
        <v>91</v>
      </c>
      <c r="C32" s="30"/>
      <c r="D32" s="30"/>
      <c r="E32" s="30"/>
      <c r="F32" s="30"/>
      <c r="G32" s="30"/>
      <c r="H32" s="30"/>
      <c r="I32" s="30"/>
      <c r="J32" s="30"/>
      <c r="K32" s="30"/>
      <c r="L32" s="30"/>
      <c r="M32" s="30"/>
    </row>
    <row r="34" spans="2:14" ht="18" customHeight="1" x14ac:dyDescent="0.3">
      <c r="B34" s="24" t="s">
        <v>92</v>
      </c>
      <c r="C34" s="24"/>
      <c r="D34" s="24"/>
      <c r="E34" s="24"/>
      <c r="F34" s="24"/>
      <c r="G34" s="24"/>
      <c r="H34" s="24"/>
      <c r="I34" s="24"/>
      <c r="J34" s="24"/>
      <c r="K34" s="24"/>
      <c r="L34" s="24"/>
      <c r="M34" s="24"/>
    </row>
    <row r="36" spans="2:14" ht="36" customHeight="1" x14ac:dyDescent="0.3">
      <c r="B36" s="30" t="s">
        <v>93</v>
      </c>
      <c r="C36" s="30"/>
      <c r="D36" s="30"/>
      <c r="E36" s="30"/>
      <c r="F36" s="30"/>
      <c r="G36" s="30"/>
      <c r="H36" s="30"/>
      <c r="I36" s="30"/>
      <c r="J36" s="30"/>
      <c r="K36" s="30"/>
      <c r="L36" s="30"/>
      <c r="M36" s="30"/>
    </row>
    <row r="38" spans="2:14" x14ac:dyDescent="0.3">
      <c r="B38" s="26" t="s">
        <v>94</v>
      </c>
      <c r="C38" s="26"/>
      <c r="D38" s="26"/>
      <c r="E38" s="26"/>
      <c r="F38" s="26"/>
      <c r="G38" s="26"/>
      <c r="H38" s="31" t="str">
        <f>IF($F$22="","→ complete el nombre en el cuadro 1a",$F$22)</f>
        <v>→ complete el nombre en el cuadro 1a</v>
      </c>
      <c r="I38" s="31"/>
      <c r="J38" s="31"/>
      <c r="K38" s="31"/>
    </row>
    <row r="39" spans="2:14" ht="33.75" customHeight="1" x14ac:dyDescent="0.3">
      <c r="B39" s="1" t="s">
        <v>14</v>
      </c>
      <c r="C39" s="1" t="s">
        <v>15</v>
      </c>
      <c r="D39" s="1" t="s">
        <v>16</v>
      </c>
      <c r="E39" s="1" t="s">
        <v>17</v>
      </c>
      <c r="F39" s="1" t="s">
        <v>18</v>
      </c>
      <c r="G39" s="1" t="s">
        <v>19</v>
      </c>
      <c r="H39" s="1" t="s">
        <v>95</v>
      </c>
      <c r="I39" s="1" t="s">
        <v>21</v>
      </c>
      <c r="J39" s="1" t="s">
        <v>22</v>
      </c>
      <c r="K39" s="1" t="s">
        <v>23</v>
      </c>
      <c r="L39" s="1" t="s">
        <v>96</v>
      </c>
      <c r="M39" s="1" t="s">
        <v>25</v>
      </c>
      <c r="N39" s="16" t="s">
        <v>194</v>
      </c>
    </row>
    <row r="40" spans="2:14" ht="42" customHeight="1" x14ac:dyDescent="0.3">
      <c r="B40" s="7" t="s">
        <v>26</v>
      </c>
      <c r="C40" s="7"/>
      <c r="D40" s="7" t="s">
        <v>97</v>
      </c>
      <c r="E40" s="7" t="s">
        <v>98</v>
      </c>
      <c r="F40" s="7" t="s">
        <v>99</v>
      </c>
      <c r="G40" s="7" t="s">
        <v>30</v>
      </c>
      <c r="H40" s="7" t="s">
        <v>100</v>
      </c>
      <c r="I40" s="7" t="s">
        <v>32</v>
      </c>
      <c r="J40" s="7" t="s">
        <v>101</v>
      </c>
      <c r="K40" s="7" t="s">
        <v>102</v>
      </c>
      <c r="L40" s="7" t="s">
        <v>103</v>
      </c>
      <c r="M40" s="7" t="s">
        <v>104</v>
      </c>
      <c r="N40" s="18" t="s">
        <v>195</v>
      </c>
    </row>
    <row r="41" spans="2:14" ht="27.75" customHeight="1" x14ac:dyDescent="0.3">
      <c r="B41" s="8">
        <v>1</v>
      </c>
      <c r="C41" s="4"/>
      <c r="D41" s="4"/>
      <c r="E41" s="4"/>
      <c r="F41" s="4"/>
      <c r="G41" s="4"/>
      <c r="H41" s="4"/>
      <c r="I41" s="4"/>
      <c r="J41" s="9"/>
      <c r="K41" s="9"/>
      <c r="L41" s="4"/>
      <c r="M41" s="4"/>
      <c r="N41" s="4"/>
    </row>
    <row r="42" spans="2:14" ht="27.75" customHeight="1" x14ac:dyDescent="0.3">
      <c r="B42" s="8">
        <v>2</v>
      </c>
      <c r="C42" s="4"/>
      <c r="D42" s="4"/>
      <c r="E42" s="4"/>
      <c r="F42" s="4"/>
      <c r="G42" s="4"/>
      <c r="H42" s="4"/>
      <c r="I42" s="4"/>
      <c r="J42" s="9"/>
      <c r="K42" s="9"/>
      <c r="L42" s="4"/>
      <c r="M42" s="4"/>
      <c r="N42" s="4"/>
    </row>
    <row r="43" spans="2:14" ht="27.75" customHeight="1" x14ac:dyDescent="0.3">
      <c r="B43" s="8">
        <v>3</v>
      </c>
      <c r="C43" s="4"/>
      <c r="D43" s="4"/>
      <c r="E43" s="4"/>
      <c r="F43" s="4"/>
      <c r="G43" s="4"/>
      <c r="H43" s="4"/>
      <c r="I43" s="4"/>
      <c r="J43" s="9"/>
      <c r="K43" s="9"/>
      <c r="L43" s="4"/>
      <c r="M43" s="4"/>
      <c r="N43" s="4"/>
    </row>
    <row r="44" spans="2:14" ht="27.75" customHeight="1" x14ac:dyDescent="0.3">
      <c r="B44" s="8">
        <v>4</v>
      </c>
      <c r="C44" s="4"/>
      <c r="D44" s="4"/>
      <c r="E44" s="4"/>
      <c r="F44" s="4"/>
      <c r="G44" s="4"/>
      <c r="H44" s="4"/>
      <c r="I44" s="4"/>
      <c r="J44" s="9"/>
      <c r="K44" s="9"/>
      <c r="L44" s="4"/>
      <c r="M44" s="4"/>
      <c r="N44" s="4"/>
    </row>
    <row r="45" spans="2:14" ht="27.75" customHeight="1" x14ac:dyDescent="0.3">
      <c r="B45" s="8">
        <v>5</v>
      </c>
      <c r="C45" s="4"/>
      <c r="D45" s="4"/>
      <c r="E45" s="4"/>
      <c r="F45" s="4"/>
      <c r="G45" s="4"/>
      <c r="H45" s="4"/>
      <c r="I45" s="4"/>
      <c r="J45" s="9"/>
      <c r="K45" s="9"/>
      <c r="L45" s="4"/>
      <c r="M45" s="4"/>
      <c r="N45" s="4"/>
    </row>
    <row r="46" spans="2:14" ht="27.75" customHeight="1" x14ac:dyDescent="0.3">
      <c r="B46" s="8">
        <v>6</v>
      </c>
      <c r="C46" s="4"/>
      <c r="D46" s="4"/>
      <c r="E46" s="4"/>
      <c r="F46" s="4"/>
      <c r="G46" s="4"/>
      <c r="H46" s="4"/>
      <c r="I46" s="4"/>
      <c r="J46" s="9"/>
      <c r="K46" s="9"/>
      <c r="L46" s="4"/>
      <c r="M46" s="4"/>
      <c r="N46" s="4"/>
    </row>
    <row r="47" spans="2:14" ht="27.75" customHeight="1" x14ac:dyDescent="0.3">
      <c r="B47" s="8">
        <v>7</v>
      </c>
      <c r="C47" s="4"/>
      <c r="D47" s="4"/>
      <c r="E47" s="4"/>
      <c r="F47" s="4"/>
      <c r="G47" s="4"/>
      <c r="H47" s="4"/>
      <c r="I47" s="4"/>
      <c r="J47" s="9"/>
      <c r="K47" s="9"/>
      <c r="L47" s="4"/>
      <c r="M47" s="4"/>
      <c r="N47" s="4"/>
    </row>
    <row r="48" spans="2:14" ht="27.75" customHeight="1" x14ac:dyDescent="0.3">
      <c r="B48" s="8">
        <v>8</v>
      </c>
      <c r="C48" s="4"/>
      <c r="D48" s="4"/>
      <c r="E48" s="4"/>
      <c r="F48" s="4"/>
      <c r="G48" s="4"/>
      <c r="H48" s="4"/>
      <c r="I48" s="4"/>
      <c r="J48" s="9"/>
      <c r="K48" s="9"/>
      <c r="L48" s="4"/>
      <c r="M48" s="4"/>
      <c r="N48" s="4"/>
    </row>
    <row r="49" spans="2:14" ht="27.75" customHeight="1" x14ac:dyDescent="0.3">
      <c r="B49" s="8">
        <v>9</v>
      </c>
      <c r="C49" s="4"/>
      <c r="D49" s="4"/>
      <c r="E49" s="4"/>
      <c r="F49" s="4"/>
      <c r="G49" s="4"/>
      <c r="H49" s="4"/>
      <c r="I49" s="4"/>
      <c r="J49" s="9"/>
      <c r="K49" s="9"/>
      <c r="L49" s="4"/>
      <c r="M49" s="4"/>
      <c r="N49" s="4"/>
    </row>
    <row r="50" spans="2:14" ht="27.75" customHeight="1" x14ac:dyDescent="0.3">
      <c r="B50" s="8">
        <v>10</v>
      </c>
      <c r="C50" s="4"/>
      <c r="D50" s="4"/>
      <c r="E50" s="4"/>
      <c r="F50" s="4"/>
      <c r="G50" s="4"/>
      <c r="H50" s="4"/>
      <c r="I50" s="4"/>
      <c r="J50" s="9"/>
      <c r="K50" s="9"/>
      <c r="L50" s="4"/>
      <c r="M50" s="4"/>
      <c r="N50" s="4"/>
    </row>
    <row r="52" spans="2:14" x14ac:dyDescent="0.3">
      <c r="B52" s="26" t="s">
        <v>105</v>
      </c>
      <c r="C52" s="26"/>
      <c r="D52" s="26"/>
      <c r="E52" s="26"/>
      <c r="F52" s="26"/>
      <c r="G52" s="26"/>
      <c r="H52" s="31" t="str">
        <f>IF($F$23="","→ complete el nombre en el cuadro 1a",$F$23)</f>
        <v>→ complete el nombre en el cuadro 1a</v>
      </c>
      <c r="I52" s="31"/>
      <c r="J52" s="31"/>
      <c r="K52" s="31"/>
    </row>
    <row r="53" spans="2:14" ht="33.75" customHeight="1" x14ac:dyDescent="0.3">
      <c r="B53" s="1" t="s">
        <v>14</v>
      </c>
      <c r="C53" s="1" t="s">
        <v>15</v>
      </c>
      <c r="D53" s="1" t="s">
        <v>16</v>
      </c>
      <c r="E53" s="1" t="s">
        <v>17</v>
      </c>
      <c r="F53" s="1" t="s">
        <v>18</v>
      </c>
      <c r="G53" s="1" t="s">
        <v>19</v>
      </c>
      <c r="H53" s="1" t="s">
        <v>95</v>
      </c>
      <c r="I53" s="1" t="s">
        <v>21</v>
      </c>
      <c r="J53" s="1" t="s">
        <v>22</v>
      </c>
      <c r="K53" s="1" t="s">
        <v>23</v>
      </c>
      <c r="L53" s="1" t="s">
        <v>96</v>
      </c>
      <c r="M53" s="1" t="s">
        <v>25</v>
      </c>
      <c r="N53" s="16" t="s">
        <v>194</v>
      </c>
    </row>
    <row r="54" spans="2:14" ht="42" customHeight="1" x14ac:dyDescent="0.3">
      <c r="B54" s="7" t="s">
        <v>26</v>
      </c>
      <c r="C54" s="7"/>
      <c r="D54" s="7" t="s">
        <v>106</v>
      </c>
      <c r="E54" s="7" t="s">
        <v>107</v>
      </c>
      <c r="F54" s="7" t="s">
        <v>108</v>
      </c>
      <c r="G54" s="7" t="s">
        <v>30</v>
      </c>
      <c r="H54" s="7" t="s">
        <v>109</v>
      </c>
      <c r="I54" s="7" t="s">
        <v>32</v>
      </c>
      <c r="J54" s="7" t="s">
        <v>110</v>
      </c>
      <c r="K54" s="7" t="s">
        <v>111</v>
      </c>
      <c r="L54" s="7" t="s">
        <v>112</v>
      </c>
      <c r="M54" s="7" t="s">
        <v>113</v>
      </c>
      <c r="N54" s="18" t="s">
        <v>195</v>
      </c>
    </row>
    <row r="55" spans="2:14" ht="27.75" customHeight="1" x14ac:dyDescent="0.3">
      <c r="B55" s="8">
        <v>1</v>
      </c>
      <c r="C55" s="4"/>
      <c r="D55" s="4"/>
      <c r="E55" s="4"/>
      <c r="F55" s="4"/>
      <c r="G55" s="4"/>
      <c r="H55" s="4"/>
      <c r="I55" s="4"/>
      <c r="J55" s="9"/>
      <c r="K55" s="9"/>
      <c r="L55" s="4"/>
      <c r="M55" s="4"/>
      <c r="N55" s="4"/>
    </row>
    <row r="56" spans="2:14" ht="27.75" customHeight="1" x14ac:dyDescent="0.3">
      <c r="B56" s="8">
        <v>2</v>
      </c>
      <c r="C56" s="4"/>
      <c r="D56" s="4"/>
      <c r="E56" s="4"/>
      <c r="F56" s="4"/>
      <c r="G56" s="4"/>
      <c r="H56" s="4"/>
      <c r="I56" s="4"/>
      <c r="J56" s="9"/>
      <c r="K56" s="9"/>
      <c r="L56" s="4"/>
      <c r="M56" s="4"/>
      <c r="N56" s="4"/>
    </row>
    <row r="57" spans="2:14" ht="27.75" customHeight="1" x14ac:dyDescent="0.3">
      <c r="B57" s="8">
        <v>3</v>
      </c>
      <c r="C57" s="4"/>
      <c r="D57" s="4"/>
      <c r="E57" s="4"/>
      <c r="F57" s="4"/>
      <c r="G57" s="4"/>
      <c r="H57" s="4"/>
      <c r="I57" s="4"/>
      <c r="J57" s="9"/>
      <c r="K57" s="9"/>
      <c r="L57" s="4"/>
      <c r="M57" s="4"/>
      <c r="N57" s="4"/>
    </row>
    <row r="58" spans="2:14" ht="27.75" customHeight="1" x14ac:dyDescent="0.3">
      <c r="B58" s="8">
        <v>4</v>
      </c>
      <c r="C58" s="4"/>
      <c r="D58" s="4"/>
      <c r="E58" s="4"/>
      <c r="F58" s="4"/>
      <c r="G58" s="4"/>
      <c r="H58" s="4"/>
      <c r="I58" s="4"/>
      <c r="J58" s="9"/>
      <c r="K58" s="9"/>
      <c r="L58" s="4"/>
      <c r="M58" s="4"/>
      <c r="N58" s="4"/>
    </row>
    <row r="59" spans="2:14" ht="27.75" customHeight="1" x14ac:dyDescent="0.3">
      <c r="B59" s="8">
        <v>5</v>
      </c>
      <c r="C59" s="4"/>
      <c r="D59" s="4"/>
      <c r="E59" s="4"/>
      <c r="F59" s="4"/>
      <c r="G59" s="4"/>
      <c r="H59" s="4"/>
      <c r="I59" s="4"/>
      <c r="J59" s="9"/>
      <c r="K59" s="9"/>
      <c r="L59" s="4"/>
      <c r="M59" s="4"/>
      <c r="N59" s="4"/>
    </row>
    <row r="60" spans="2:14" ht="27.75" customHeight="1" x14ac:dyDescent="0.3">
      <c r="B60" s="8">
        <v>6</v>
      </c>
      <c r="C60" s="4"/>
      <c r="D60" s="4"/>
      <c r="E60" s="4"/>
      <c r="F60" s="4"/>
      <c r="G60" s="4"/>
      <c r="H60" s="4"/>
      <c r="I60" s="4"/>
      <c r="J60" s="9"/>
      <c r="K60" s="9"/>
      <c r="L60" s="4"/>
      <c r="M60" s="4"/>
      <c r="N60" s="4"/>
    </row>
    <row r="61" spans="2:14" ht="27.75" customHeight="1" x14ac:dyDescent="0.3">
      <c r="B61" s="8">
        <v>7</v>
      </c>
      <c r="C61" s="4"/>
      <c r="D61" s="4"/>
      <c r="E61" s="4"/>
      <c r="F61" s="4"/>
      <c r="G61" s="4"/>
      <c r="H61" s="4"/>
      <c r="I61" s="4"/>
      <c r="J61" s="9"/>
      <c r="K61" s="9"/>
      <c r="L61" s="4"/>
      <c r="M61" s="4"/>
      <c r="N61" s="4"/>
    </row>
    <row r="62" spans="2:14" ht="27.75" customHeight="1" x14ac:dyDescent="0.3">
      <c r="B62" s="8">
        <v>8</v>
      </c>
      <c r="C62" s="4"/>
      <c r="D62" s="4"/>
      <c r="E62" s="4"/>
      <c r="F62" s="4"/>
      <c r="G62" s="4"/>
      <c r="H62" s="4"/>
      <c r="I62" s="4"/>
      <c r="J62" s="9"/>
      <c r="K62" s="9"/>
      <c r="L62" s="4"/>
      <c r="M62" s="4"/>
      <c r="N62" s="4"/>
    </row>
    <row r="63" spans="2:14" ht="27.75" customHeight="1" x14ac:dyDescent="0.3">
      <c r="B63" s="8">
        <v>9</v>
      </c>
      <c r="C63" s="4"/>
      <c r="D63" s="4"/>
      <c r="E63" s="4"/>
      <c r="F63" s="4"/>
      <c r="G63" s="4"/>
      <c r="H63" s="4"/>
      <c r="I63" s="4"/>
      <c r="J63" s="9"/>
      <c r="K63" s="9"/>
      <c r="L63" s="4"/>
      <c r="M63" s="4"/>
      <c r="N63" s="4"/>
    </row>
    <row r="64" spans="2:14" ht="27.75" customHeight="1" x14ac:dyDescent="0.3">
      <c r="B64" s="8">
        <v>10</v>
      </c>
      <c r="C64" s="4"/>
      <c r="D64" s="4"/>
      <c r="E64" s="4"/>
      <c r="F64" s="4"/>
      <c r="G64" s="4"/>
      <c r="H64" s="4"/>
      <c r="I64" s="4"/>
      <c r="J64" s="9"/>
      <c r="K64" s="9"/>
      <c r="L64" s="4"/>
      <c r="M64" s="4"/>
      <c r="N64" s="4"/>
    </row>
    <row r="66" spans="2:14" x14ac:dyDescent="0.3">
      <c r="B66" s="26" t="s">
        <v>114</v>
      </c>
      <c r="C66" s="26"/>
      <c r="D66" s="26"/>
      <c r="E66" s="26"/>
      <c r="F66" s="26"/>
      <c r="G66" s="26"/>
      <c r="H66" s="31" t="str">
        <f>IF($F$24="","→ complete el nombre en el cuadro 1a",$F$24)</f>
        <v>→ complete el nombre en el cuadro 1a</v>
      </c>
      <c r="I66" s="31"/>
      <c r="J66" s="31"/>
      <c r="K66" s="31"/>
    </row>
    <row r="67" spans="2:14" ht="33.75" customHeight="1" x14ac:dyDescent="0.3">
      <c r="B67" s="1" t="s">
        <v>14</v>
      </c>
      <c r="C67" s="1" t="s">
        <v>15</v>
      </c>
      <c r="D67" s="1" t="s">
        <v>16</v>
      </c>
      <c r="E67" s="1" t="s">
        <v>17</v>
      </c>
      <c r="F67" s="1" t="s">
        <v>18</v>
      </c>
      <c r="G67" s="1" t="s">
        <v>19</v>
      </c>
      <c r="H67" s="1" t="s">
        <v>95</v>
      </c>
      <c r="I67" s="1" t="s">
        <v>21</v>
      </c>
      <c r="J67" s="1" t="s">
        <v>22</v>
      </c>
      <c r="K67" s="1" t="s">
        <v>23</v>
      </c>
      <c r="L67" s="1" t="s">
        <v>96</v>
      </c>
      <c r="M67" s="1" t="s">
        <v>25</v>
      </c>
      <c r="N67" s="16" t="s">
        <v>194</v>
      </c>
    </row>
    <row r="68" spans="2:14" ht="42" customHeight="1" x14ac:dyDescent="0.3">
      <c r="B68" s="7" t="s">
        <v>26</v>
      </c>
      <c r="C68" s="7"/>
      <c r="D68" s="7" t="s">
        <v>115</v>
      </c>
      <c r="E68" s="7" t="s">
        <v>116</v>
      </c>
      <c r="F68" s="7" t="s">
        <v>117</v>
      </c>
      <c r="G68" s="7" t="s">
        <v>30</v>
      </c>
      <c r="H68" s="7" t="s">
        <v>118</v>
      </c>
      <c r="I68" s="7" t="s">
        <v>32</v>
      </c>
      <c r="J68" s="7" t="s">
        <v>119</v>
      </c>
      <c r="K68" s="7" t="s">
        <v>120</v>
      </c>
      <c r="L68" s="7" t="s">
        <v>121</v>
      </c>
      <c r="M68" s="7" t="s">
        <v>122</v>
      </c>
      <c r="N68" s="18" t="s">
        <v>195</v>
      </c>
    </row>
    <row r="69" spans="2:14" ht="27.75" customHeight="1" x14ac:dyDescent="0.3">
      <c r="B69" s="8">
        <v>1</v>
      </c>
      <c r="C69" s="4"/>
      <c r="D69" s="4"/>
      <c r="E69" s="4"/>
      <c r="F69" s="4"/>
      <c r="G69" s="4"/>
      <c r="H69" s="4"/>
      <c r="I69" s="4"/>
      <c r="J69" s="9"/>
      <c r="K69" s="9"/>
      <c r="L69" s="4"/>
      <c r="M69" s="4"/>
      <c r="N69" s="4"/>
    </row>
    <row r="70" spans="2:14" ht="27.75" customHeight="1" x14ac:dyDescent="0.3">
      <c r="B70" s="8">
        <v>2</v>
      </c>
      <c r="C70" s="4"/>
      <c r="D70" s="4"/>
      <c r="E70" s="4"/>
      <c r="F70" s="4"/>
      <c r="G70" s="4"/>
      <c r="H70" s="4"/>
      <c r="I70" s="4"/>
      <c r="J70" s="9"/>
      <c r="K70" s="9"/>
      <c r="L70" s="4"/>
      <c r="M70" s="4"/>
      <c r="N70" s="4"/>
    </row>
    <row r="71" spans="2:14" ht="27.75" customHeight="1" x14ac:dyDescent="0.3">
      <c r="B71" s="8">
        <v>3</v>
      </c>
      <c r="C71" s="4"/>
      <c r="D71" s="4"/>
      <c r="E71" s="4"/>
      <c r="F71" s="4"/>
      <c r="G71" s="4"/>
      <c r="H71" s="4"/>
      <c r="I71" s="4"/>
      <c r="J71" s="9"/>
      <c r="K71" s="9"/>
      <c r="L71" s="4"/>
      <c r="M71" s="4"/>
      <c r="N71" s="4"/>
    </row>
    <row r="72" spans="2:14" ht="27.75" customHeight="1" x14ac:dyDescent="0.3">
      <c r="B72" s="8">
        <v>4</v>
      </c>
      <c r="C72" s="4"/>
      <c r="D72" s="4"/>
      <c r="E72" s="4"/>
      <c r="F72" s="4"/>
      <c r="G72" s="4"/>
      <c r="H72" s="4"/>
      <c r="I72" s="4"/>
      <c r="J72" s="9"/>
      <c r="K72" s="9"/>
      <c r="L72" s="4"/>
      <c r="M72" s="4"/>
      <c r="N72" s="4"/>
    </row>
    <row r="73" spans="2:14" ht="27.75" customHeight="1" x14ac:dyDescent="0.3">
      <c r="B73" s="8">
        <v>5</v>
      </c>
      <c r="C73" s="4"/>
      <c r="D73" s="4"/>
      <c r="E73" s="4"/>
      <c r="F73" s="4"/>
      <c r="G73" s="4"/>
      <c r="H73" s="4"/>
      <c r="I73" s="4"/>
      <c r="J73" s="9"/>
      <c r="K73" s="9"/>
      <c r="L73" s="4"/>
      <c r="M73" s="4"/>
      <c r="N73" s="4"/>
    </row>
    <row r="74" spans="2:14" ht="27.75" customHeight="1" x14ac:dyDescent="0.3">
      <c r="B74" s="8">
        <v>6</v>
      </c>
      <c r="C74" s="4"/>
      <c r="D74" s="4"/>
      <c r="E74" s="4"/>
      <c r="F74" s="4"/>
      <c r="G74" s="4"/>
      <c r="H74" s="4"/>
      <c r="I74" s="4"/>
      <c r="J74" s="9"/>
      <c r="K74" s="9"/>
      <c r="L74" s="4"/>
      <c r="M74" s="4"/>
      <c r="N74" s="4"/>
    </row>
    <row r="75" spans="2:14" ht="27.75" customHeight="1" x14ac:dyDescent="0.3">
      <c r="B75" s="8">
        <v>7</v>
      </c>
      <c r="C75" s="4"/>
      <c r="D75" s="4"/>
      <c r="E75" s="4"/>
      <c r="F75" s="4"/>
      <c r="G75" s="4"/>
      <c r="H75" s="4"/>
      <c r="I75" s="4"/>
      <c r="J75" s="9"/>
      <c r="K75" s="9"/>
      <c r="L75" s="4"/>
      <c r="M75" s="4"/>
      <c r="N75" s="4"/>
    </row>
    <row r="76" spans="2:14" ht="27.75" customHeight="1" x14ac:dyDescent="0.3">
      <c r="B76" s="8">
        <v>8</v>
      </c>
      <c r="C76" s="4"/>
      <c r="D76" s="4"/>
      <c r="E76" s="4"/>
      <c r="F76" s="4"/>
      <c r="G76" s="4"/>
      <c r="H76" s="4"/>
      <c r="I76" s="4"/>
      <c r="J76" s="9"/>
      <c r="K76" s="9"/>
      <c r="L76" s="4"/>
      <c r="M76" s="4"/>
      <c r="N76" s="4"/>
    </row>
    <row r="77" spans="2:14" ht="27.75" customHeight="1" x14ac:dyDescent="0.3">
      <c r="B77" s="8">
        <v>9</v>
      </c>
      <c r="C77" s="4"/>
      <c r="D77" s="4"/>
      <c r="E77" s="4"/>
      <c r="F77" s="4"/>
      <c r="G77" s="4"/>
      <c r="H77" s="4"/>
      <c r="I77" s="4"/>
      <c r="J77" s="9"/>
      <c r="K77" s="9"/>
      <c r="L77" s="4"/>
      <c r="M77" s="4"/>
      <c r="N77" s="4"/>
    </row>
    <row r="78" spans="2:14" ht="27.75" customHeight="1" x14ac:dyDescent="0.3">
      <c r="B78" s="8">
        <v>10</v>
      </c>
      <c r="C78" s="4"/>
      <c r="D78" s="4"/>
      <c r="E78" s="4"/>
      <c r="F78" s="4"/>
      <c r="G78" s="4"/>
      <c r="H78" s="4"/>
      <c r="I78" s="4"/>
      <c r="J78" s="9"/>
      <c r="K78" s="9"/>
      <c r="L78" s="4"/>
      <c r="M78" s="4"/>
      <c r="N78" s="4"/>
    </row>
    <row r="80" spans="2:14" ht="24" customHeight="1" x14ac:dyDescent="0.3">
      <c r="B80" s="30" t="s">
        <v>123</v>
      </c>
      <c r="C80" s="30"/>
      <c r="D80" s="30"/>
      <c r="E80" s="30"/>
      <c r="F80" s="30"/>
      <c r="G80" s="30"/>
      <c r="H80" s="30"/>
      <c r="I80" s="30"/>
      <c r="J80" s="30"/>
      <c r="K80" s="30"/>
      <c r="L80" s="30"/>
      <c r="M80" s="30"/>
    </row>
    <row r="82" spans="2:13" ht="18" customHeight="1" x14ac:dyDescent="0.3">
      <c r="B82" s="24" t="s">
        <v>124</v>
      </c>
      <c r="C82" s="24"/>
      <c r="D82" s="24"/>
      <c r="E82" s="24"/>
      <c r="F82" s="24"/>
      <c r="G82" s="24"/>
      <c r="H82" s="24"/>
      <c r="I82" s="24"/>
      <c r="J82" s="24"/>
      <c r="K82" s="24"/>
      <c r="L82" s="24"/>
      <c r="M82" s="24"/>
    </row>
    <row r="84" spans="2:13" x14ac:dyDescent="0.3">
      <c r="B84" s="26" t="s">
        <v>78</v>
      </c>
      <c r="C84" s="26"/>
      <c r="D84" s="26"/>
      <c r="E84" s="26"/>
      <c r="F84" s="26"/>
      <c r="G84" s="26"/>
      <c r="H84" s="26"/>
      <c r="I84" s="26"/>
      <c r="J84" s="26"/>
      <c r="K84" s="26"/>
      <c r="L84" s="26"/>
      <c r="M84" s="14" t="s">
        <v>125</v>
      </c>
    </row>
    <row r="85" spans="2:13" ht="93.75" customHeight="1" x14ac:dyDescent="0.3">
      <c r="B85" s="10" t="s">
        <v>38</v>
      </c>
      <c r="C85" s="29" t="s">
        <v>126</v>
      </c>
      <c r="D85" s="29"/>
      <c r="E85" s="29"/>
      <c r="F85" s="29"/>
      <c r="G85" s="29"/>
      <c r="H85" s="29"/>
      <c r="I85" s="29"/>
      <c r="J85" s="29"/>
      <c r="K85" s="29"/>
      <c r="L85" s="29"/>
      <c r="M85" s="11"/>
    </row>
    <row r="86" spans="2:13" ht="13.5" customHeight="1" x14ac:dyDescent="0.3">
      <c r="B86" s="10" t="s">
        <v>40</v>
      </c>
      <c r="C86" s="29" t="s">
        <v>127</v>
      </c>
      <c r="D86" s="29"/>
      <c r="E86" s="29"/>
      <c r="F86" s="29"/>
      <c r="G86" s="29"/>
      <c r="H86" s="29"/>
      <c r="I86" s="29"/>
      <c r="J86" s="29"/>
      <c r="K86" s="29"/>
      <c r="L86" s="29"/>
      <c r="M86" s="11" t="s">
        <v>50</v>
      </c>
    </row>
    <row r="87" spans="2:13" ht="13.5" customHeight="1" x14ac:dyDescent="0.3">
      <c r="B87" s="10" t="s">
        <v>43</v>
      </c>
      <c r="C87" s="29" t="s">
        <v>128</v>
      </c>
      <c r="D87" s="29"/>
      <c r="E87" s="29"/>
      <c r="F87" s="29"/>
      <c r="G87" s="29"/>
      <c r="H87" s="29"/>
      <c r="I87" s="29"/>
      <c r="J87" s="29"/>
      <c r="K87" s="29"/>
      <c r="L87" s="29"/>
      <c r="M87" s="11" t="s">
        <v>45</v>
      </c>
    </row>
    <row r="88" spans="2:13" ht="13.5" customHeight="1" x14ac:dyDescent="0.3">
      <c r="B88" s="10" t="s">
        <v>46</v>
      </c>
      <c r="C88" s="29" t="s">
        <v>200</v>
      </c>
      <c r="D88" s="29"/>
      <c r="E88" s="29"/>
      <c r="F88" s="29"/>
      <c r="G88" s="29"/>
      <c r="H88" s="29"/>
      <c r="I88" s="29"/>
      <c r="J88" s="29"/>
      <c r="K88" s="29"/>
      <c r="L88" s="29"/>
      <c r="M88" s="11" t="s">
        <v>129</v>
      </c>
    </row>
    <row r="89" spans="2:13" ht="13.5" customHeight="1" x14ac:dyDescent="0.3">
      <c r="B89" s="10" t="s">
        <v>48</v>
      </c>
      <c r="C89" s="29" t="s">
        <v>201</v>
      </c>
      <c r="D89" s="29"/>
      <c r="E89" s="29"/>
      <c r="F89" s="29"/>
      <c r="G89" s="29"/>
      <c r="H89" s="29"/>
      <c r="I89" s="29"/>
      <c r="J89" s="29"/>
      <c r="K89" s="29"/>
      <c r="L89" s="29"/>
      <c r="M89" s="11" t="s">
        <v>129</v>
      </c>
    </row>
    <row r="91" spans="2:13" x14ac:dyDescent="0.3">
      <c r="B91" s="26" t="s">
        <v>80</v>
      </c>
      <c r="C91" s="26"/>
      <c r="D91" s="26"/>
      <c r="E91" s="26"/>
      <c r="F91" s="26"/>
      <c r="G91" s="26"/>
      <c r="H91" s="26"/>
      <c r="I91" s="26"/>
      <c r="J91" s="26"/>
      <c r="K91" s="26"/>
      <c r="L91" s="26"/>
      <c r="M91" s="14" t="s">
        <v>197</v>
      </c>
    </row>
    <row r="92" spans="2:13" ht="133.5" customHeight="1" x14ac:dyDescent="0.3">
      <c r="B92" s="10" t="s">
        <v>38</v>
      </c>
      <c r="C92" s="29" t="s">
        <v>130</v>
      </c>
      <c r="D92" s="29"/>
      <c r="E92" s="29"/>
      <c r="F92" s="29"/>
      <c r="G92" s="29"/>
      <c r="H92" s="29"/>
      <c r="I92" s="29"/>
      <c r="J92" s="29"/>
      <c r="K92" s="29"/>
      <c r="L92" s="29"/>
      <c r="M92" s="11"/>
    </row>
    <row r="93" spans="2:13" ht="13.5" customHeight="1" x14ac:dyDescent="0.3">
      <c r="B93" s="10" t="s">
        <v>131</v>
      </c>
      <c r="C93" s="29" t="s">
        <v>127</v>
      </c>
      <c r="D93" s="29"/>
      <c r="E93" s="29"/>
      <c r="F93" s="29"/>
      <c r="G93" s="29"/>
      <c r="H93" s="29"/>
      <c r="I93" s="29"/>
      <c r="J93" s="29"/>
      <c r="K93" s="29"/>
      <c r="L93" s="29"/>
      <c r="M93" s="11" t="s">
        <v>50</v>
      </c>
    </row>
    <row r="94" spans="2:13" ht="13.5" customHeight="1" x14ac:dyDescent="0.3">
      <c r="B94" s="10" t="s">
        <v>132</v>
      </c>
      <c r="C94" s="29" t="s">
        <v>198</v>
      </c>
      <c r="D94" s="29"/>
      <c r="E94" s="29"/>
      <c r="F94" s="29"/>
      <c r="G94" s="29"/>
      <c r="H94" s="29"/>
      <c r="I94" s="29"/>
      <c r="J94" s="29"/>
      <c r="K94" s="29"/>
      <c r="L94" s="29"/>
      <c r="M94" s="11" t="s">
        <v>199</v>
      </c>
    </row>
    <row r="95" spans="2:13" ht="25.5" customHeight="1" x14ac:dyDescent="0.3">
      <c r="B95" s="10" t="s">
        <v>133</v>
      </c>
      <c r="C95" s="29" t="s">
        <v>134</v>
      </c>
      <c r="D95" s="29"/>
      <c r="E95" s="29"/>
      <c r="F95" s="29"/>
      <c r="G95" s="29"/>
      <c r="H95" s="29"/>
      <c r="I95" s="29"/>
      <c r="J95" s="29"/>
      <c r="K95" s="29"/>
      <c r="L95" s="29"/>
      <c r="M95" s="11" t="s">
        <v>129</v>
      </c>
    </row>
    <row r="96" spans="2:13" ht="13.5" customHeight="1" x14ac:dyDescent="0.3">
      <c r="B96" s="10" t="s">
        <v>135</v>
      </c>
      <c r="C96" s="29" t="s">
        <v>136</v>
      </c>
      <c r="D96" s="29"/>
      <c r="E96" s="29"/>
      <c r="F96" s="29"/>
      <c r="G96" s="29"/>
      <c r="H96" s="29"/>
      <c r="I96" s="29"/>
      <c r="J96" s="29"/>
      <c r="K96" s="29"/>
      <c r="L96" s="29"/>
      <c r="M96" s="11" t="s">
        <v>129</v>
      </c>
    </row>
    <row r="97" spans="2:13" ht="13.5" customHeight="1" x14ac:dyDescent="0.3">
      <c r="B97" s="10" t="s">
        <v>137</v>
      </c>
      <c r="C97" s="29" t="s">
        <v>138</v>
      </c>
      <c r="D97" s="29"/>
      <c r="E97" s="29"/>
      <c r="F97" s="29"/>
      <c r="G97" s="29"/>
      <c r="H97" s="29"/>
      <c r="I97" s="29"/>
      <c r="J97" s="29"/>
      <c r="K97" s="29"/>
      <c r="L97" s="29"/>
      <c r="M97" s="11" t="s">
        <v>50</v>
      </c>
    </row>
    <row r="99" spans="2:13" x14ac:dyDescent="0.3">
      <c r="B99" s="26" t="s">
        <v>82</v>
      </c>
      <c r="C99" s="26"/>
      <c r="D99" s="26"/>
      <c r="E99" s="26"/>
      <c r="F99" s="26"/>
      <c r="G99" s="26"/>
      <c r="H99" s="26"/>
      <c r="I99" s="26"/>
      <c r="J99" s="26"/>
      <c r="K99" s="26"/>
      <c r="L99" s="26"/>
      <c r="M99" s="14" t="s">
        <v>196</v>
      </c>
    </row>
    <row r="100" spans="2:13" ht="108" customHeight="1" x14ac:dyDescent="0.3">
      <c r="B100" s="10" t="s">
        <v>38</v>
      </c>
      <c r="C100" s="29" t="s">
        <v>139</v>
      </c>
      <c r="D100" s="29"/>
      <c r="E100" s="29"/>
      <c r="F100" s="29"/>
      <c r="G100" s="29"/>
      <c r="H100" s="29"/>
      <c r="I100" s="29"/>
      <c r="J100" s="29"/>
      <c r="K100" s="29"/>
      <c r="L100" s="29"/>
      <c r="M100" s="11"/>
    </row>
    <row r="101" spans="2:13" ht="13.5" customHeight="1" x14ac:dyDescent="0.3">
      <c r="B101" s="10" t="s">
        <v>140</v>
      </c>
      <c r="C101" s="29" t="s">
        <v>141</v>
      </c>
      <c r="D101" s="29"/>
      <c r="E101" s="29"/>
      <c r="F101" s="29"/>
      <c r="G101" s="29"/>
      <c r="H101" s="29"/>
      <c r="I101" s="29"/>
      <c r="J101" s="29"/>
      <c r="K101" s="29"/>
      <c r="L101" s="29"/>
      <c r="M101" s="11" t="s">
        <v>50</v>
      </c>
    </row>
    <row r="102" spans="2:13" ht="13.5" customHeight="1" x14ac:dyDescent="0.3">
      <c r="B102" s="10" t="s">
        <v>142</v>
      </c>
      <c r="C102" s="29" t="s">
        <v>143</v>
      </c>
      <c r="D102" s="29"/>
      <c r="E102" s="29"/>
      <c r="F102" s="29"/>
      <c r="G102" s="29"/>
      <c r="H102" s="29"/>
      <c r="I102" s="29"/>
      <c r="J102" s="29"/>
      <c r="K102" s="29"/>
      <c r="L102" s="29"/>
      <c r="M102" s="11" t="s">
        <v>129</v>
      </c>
    </row>
    <row r="103" spans="2:13" ht="13.5" customHeight="1" x14ac:dyDescent="0.3">
      <c r="B103" s="10" t="s">
        <v>144</v>
      </c>
      <c r="C103" s="29" t="s">
        <v>145</v>
      </c>
      <c r="D103" s="29"/>
      <c r="E103" s="29"/>
      <c r="F103" s="29"/>
      <c r="G103" s="29"/>
      <c r="H103" s="29"/>
      <c r="I103" s="29"/>
      <c r="J103" s="29"/>
      <c r="K103" s="29"/>
      <c r="L103" s="29"/>
      <c r="M103" s="11" t="s">
        <v>129</v>
      </c>
    </row>
    <row r="105" spans="2:13" ht="36" customHeight="1" x14ac:dyDescent="0.3">
      <c r="B105" s="30" t="s">
        <v>146</v>
      </c>
      <c r="C105" s="30"/>
      <c r="D105" s="30"/>
      <c r="E105" s="30"/>
      <c r="F105" s="30"/>
      <c r="G105" s="30"/>
      <c r="H105" s="30"/>
      <c r="I105" s="30"/>
      <c r="J105" s="30"/>
      <c r="K105" s="30"/>
      <c r="L105" s="30"/>
      <c r="M105" s="30"/>
    </row>
    <row r="108" spans="2:13" x14ac:dyDescent="0.3">
      <c r="C108" s="3" t="s">
        <v>52</v>
      </c>
    </row>
    <row r="111" spans="2:13" x14ac:dyDescent="0.3">
      <c r="E111" s="32" t="s">
        <v>53</v>
      </c>
      <c r="F111" s="32"/>
      <c r="G111" s="32"/>
    </row>
    <row r="112" spans="2:13" x14ac:dyDescent="0.3">
      <c r="E112" s="5" t="s">
        <v>147</v>
      </c>
    </row>
    <row r="113" spans="2:13" x14ac:dyDescent="0.3">
      <c r="E113" s="5" t="s">
        <v>54</v>
      </c>
    </row>
    <row r="116" spans="2:13" x14ac:dyDescent="0.3">
      <c r="B116" s="33" t="s">
        <v>148</v>
      </c>
      <c r="C116" s="33"/>
      <c r="D116" s="33"/>
      <c r="E116" s="33"/>
      <c r="F116" s="33"/>
      <c r="G116" s="33"/>
      <c r="H116" s="33"/>
      <c r="I116" s="33"/>
      <c r="J116" s="33"/>
      <c r="K116" s="33"/>
      <c r="L116" s="33"/>
      <c r="M116" s="33"/>
    </row>
    <row r="117" spans="2:13" ht="24" customHeight="1" x14ac:dyDescent="0.3">
      <c r="B117" s="30" t="s">
        <v>149</v>
      </c>
      <c r="C117" s="30"/>
      <c r="D117" s="30"/>
      <c r="E117" s="30"/>
      <c r="F117" s="30"/>
      <c r="G117" s="30"/>
      <c r="H117" s="30"/>
      <c r="I117" s="30"/>
      <c r="J117" s="30"/>
      <c r="K117" s="30"/>
      <c r="L117" s="30"/>
      <c r="M117" s="30"/>
    </row>
    <row r="119" spans="2:13" ht="25.5" customHeight="1" x14ac:dyDescent="0.3">
      <c r="B119" s="1" t="s">
        <v>14</v>
      </c>
      <c r="C119" s="28" t="s">
        <v>57</v>
      </c>
      <c r="D119" s="28"/>
      <c r="E119" s="28"/>
      <c r="F119" s="28"/>
      <c r="G119" s="28"/>
      <c r="H119" s="28" t="s">
        <v>58</v>
      </c>
      <c r="I119" s="28"/>
      <c r="J119" s="28"/>
      <c r="K119" s="28"/>
      <c r="L119" s="28"/>
      <c r="M119" s="1" t="s">
        <v>59</v>
      </c>
    </row>
    <row r="120" spans="2:13" x14ac:dyDescent="0.3">
      <c r="B120" s="26" t="s">
        <v>78</v>
      </c>
      <c r="C120" s="26"/>
      <c r="D120" s="26"/>
      <c r="E120" s="26"/>
      <c r="F120" s="26"/>
      <c r="G120" s="26"/>
      <c r="H120" s="26"/>
      <c r="I120" s="26"/>
      <c r="J120" s="26"/>
      <c r="K120" s="26"/>
      <c r="L120" s="26"/>
      <c r="M120" s="26"/>
    </row>
    <row r="121" spans="2:13" ht="24" customHeight="1" x14ac:dyDescent="0.3">
      <c r="B121" s="12" t="s">
        <v>150</v>
      </c>
      <c r="C121" s="29" t="s">
        <v>151</v>
      </c>
      <c r="D121" s="29"/>
      <c r="E121" s="29"/>
      <c r="F121" s="29"/>
      <c r="G121" s="29"/>
      <c r="H121" s="31" t="str">
        <f>IF($F$29="","→ complete el cuadro 1b",$F$29)</f>
        <v>→ complete el cuadro 1b</v>
      </c>
      <c r="I121" s="31"/>
      <c r="J121" s="31"/>
      <c r="K121" s="31"/>
      <c r="L121" s="31"/>
      <c r="M121" s="12" t="s">
        <v>152</v>
      </c>
    </row>
    <row r="122" spans="2:13" ht="24" customHeight="1" x14ac:dyDescent="0.3">
      <c r="B122" s="12" t="s">
        <v>153</v>
      </c>
      <c r="C122" s="29" t="s">
        <v>154</v>
      </c>
      <c r="D122" s="29"/>
      <c r="E122" s="29"/>
      <c r="F122" s="29"/>
      <c r="G122" s="29"/>
      <c r="H122" s="31" t="str">
        <f>IF($K$29="","→ complete el cuadro 1b",$K$29&amp;" años declarados")</f>
        <v>→ complete el cuadro 1b</v>
      </c>
      <c r="I122" s="31"/>
      <c r="J122" s="31"/>
      <c r="K122" s="31"/>
      <c r="L122" s="31"/>
      <c r="M122" s="12" t="s">
        <v>152</v>
      </c>
    </row>
    <row r="123" spans="2:13" ht="24" customHeight="1" x14ac:dyDescent="0.3">
      <c r="B123" s="12" t="s">
        <v>155</v>
      </c>
      <c r="C123" s="29" t="s">
        <v>156</v>
      </c>
      <c r="D123" s="29"/>
      <c r="E123" s="29"/>
      <c r="F123" s="29"/>
      <c r="G123" s="29"/>
      <c r="H123" s="31" t="str">
        <f>COUNTIF($C$41:$C$50,"RE")&amp;" antecedente(s) marcado(s) «RE»"</f>
        <v>0 antecedente(s) marcado(s) «RE»</v>
      </c>
      <c r="I123" s="31"/>
      <c r="J123" s="31"/>
      <c r="K123" s="31"/>
      <c r="L123" s="31"/>
      <c r="M123" s="12" t="s">
        <v>157</v>
      </c>
    </row>
    <row r="124" spans="2:13" ht="24" customHeight="1" x14ac:dyDescent="0.3">
      <c r="B124" s="12" t="s">
        <v>158</v>
      </c>
      <c r="C124" s="29" t="s">
        <v>159</v>
      </c>
      <c r="D124" s="29"/>
      <c r="E124" s="29"/>
      <c r="F124" s="29"/>
      <c r="G124" s="29"/>
      <c r="H124" s="31" t="str">
        <f>IF(AND($H$22="",$I$22=""),"→ complete el cuadro 1a","Español fluido: "&amp;$H$22&amp;"   ·   Disponibilidad: "&amp;$I$22)</f>
        <v>→ complete el cuadro 1a</v>
      </c>
      <c r="I124" s="31"/>
      <c r="J124" s="31"/>
      <c r="K124" s="31"/>
      <c r="L124" s="31"/>
      <c r="M124" s="12" t="s">
        <v>160</v>
      </c>
    </row>
    <row r="126" spans="2:13" x14ac:dyDescent="0.3">
      <c r="B126" s="26" t="s">
        <v>80</v>
      </c>
      <c r="C126" s="26"/>
      <c r="D126" s="26"/>
      <c r="E126" s="26"/>
      <c r="F126" s="26"/>
      <c r="G126" s="26"/>
      <c r="H126" s="26"/>
      <c r="I126" s="26"/>
      <c r="J126" s="26"/>
      <c r="K126" s="26"/>
      <c r="L126" s="26"/>
      <c r="M126" s="26"/>
    </row>
    <row r="127" spans="2:13" ht="24" customHeight="1" x14ac:dyDescent="0.3">
      <c r="B127" s="12" t="s">
        <v>161</v>
      </c>
      <c r="C127" s="29" t="s">
        <v>162</v>
      </c>
      <c r="D127" s="29"/>
      <c r="E127" s="29"/>
      <c r="F127" s="29"/>
      <c r="G127" s="29"/>
      <c r="H127" s="31" t="str">
        <f>IF($F$30="","→ complete el cuadro 1b",$F$30)</f>
        <v>→ complete el cuadro 1b</v>
      </c>
      <c r="I127" s="31"/>
      <c r="J127" s="31"/>
      <c r="K127" s="31"/>
      <c r="L127" s="31"/>
      <c r="M127" s="12" t="s">
        <v>152</v>
      </c>
    </row>
    <row r="128" spans="2:13" ht="24" customHeight="1" x14ac:dyDescent="0.3">
      <c r="B128" s="12" t="s">
        <v>163</v>
      </c>
      <c r="C128" s="29" t="s">
        <v>164</v>
      </c>
      <c r="D128" s="29"/>
      <c r="E128" s="29"/>
      <c r="F128" s="29"/>
      <c r="G128" s="29"/>
      <c r="H128" s="31" t="str">
        <f>IF($K$30="","→ complete el cuadro 1b",$K$30&amp;" años declarados")</f>
        <v>→ complete el cuadro 1b</v>
      </c>
      <c r="I128" s="31"/>
      <c r="J128" s="31"/>
      <c r="K128" s="31"/>
      <c r="L128" s="31"/>
      <c r="M128" s="12" t="s">
        <v>152</v>
      </c>
    </row>
    <row r="129" spans="2:13" ht="24" customHeight="1" x14ac:dyDescent="0.3">
      <c r="B129" s="12" t="s">
        <v>165</v>
      </c>
      <c r="C129" s="29" t="s">
        <v>166</v>
      </c>
      <c r="D129" s="29"/>
      <c r="E129" s="29"/>
      <c r="F129" s="29"/>
      <c r="G129" s="29"/>
      <c r="H129" s="31" t="str">
        <f>COUNTIF($C$55:$C$64,"RE")&amp;" antecedente(s) marcado(s) «RE»"</f>
        <v>0 antecedente(s) marcado(s) «RE»</v>
      </c>
      <c r="I129" s="31"/>
      <c r="J129" s="31"/>
      <c r="K129" s="31"/>
      <c r="L129" s="31"/>
      <c r="M129" s="12" t="s">
        <v>167</v>
      </c>
    </row>
    <row r="130" spans="2:13" ht="24" customHeight="1" x14ac:dyDescent="0.3">
      <c r="B130" s="12" t="s">
        <v>168</v>
      </c>
      <c r="C130" s="29" t="s">
        <v>169</v>
      </c>
      <c r="D130" s="29"/>
      <c r="E130" s="29"/>
      <c r="F130" s="29"/>
      <c r="G130" s="29"/>
      <c r="H130" s="31" t="str">
        <f>IF(AND($H$23="",$I$23=""),"→ complete el cuadro 1a","Español fluido: "&amp;$H$23&amp;"   ·   Disponibilidad: "&amp;$I$23)</f>
        <v>→ complete el cuadro 1a</v>
      </c>
      <c r="I130" s="31"/>
      <c r="J130" s="31"/>
      <c r="K130" s="31"/>
      <c r="L130" s="31"/>
      <c r="M130" s="12" t="s">
        <v>160</v>
      </c>
    </row>
    <row r="132" spans="2:13" x14ac:dyDescent="0.3">
      <c r="B132" s="26" t="s">
        <v>82</v>
      </c>
      <c r="C132" s="26"/>
      <c r="D132" s="26"/>
      <c r="E132" s="26"/>
      <c r="F132" s="26"/>
      <c r="G132" s="26"/>
      <c r="H132" s="26"/>
      <c r="I132" s="26"/>
      <c r="J132" s="26"/>
      <c r="K132" s="26"/>
      <c r="L132" s="26"/>
      <c r="M132" s="26"/>
    </row>
    <row r="133" spans="2:13" ht="24" customHeight="1" x14ac:dyDescent="0.3">
      <c r="B133" s="12" t="s">
        <v>170</v>
      </c>
      <c r="C133" s="29" t="s">
        <v>171</v>
      </c>
      <c r="D133" s="29"/>
      <c r="E133" s="29"/>
      <c r="F133" s="29"/>
      <c r="G133" s="29"/>
      <c r="H133" s="31" t="str">
        <f>IF($F$31="","→ complete el cuadro 1b",$F$31)</f>
        <v>→ complete el cuadro 1b</v>
      </c>
      <c r="I133" s="31"/>
      <c r="J133" s="31"/>
      <c r="K133" s="31"/>
      <c r="L133" s="31"/>
      <c r="M133" s="12" t="s">
        <v>152</v>
      </c>
    </row>
    <row r="134" spans="2:13" ht="24" customHeight="1" x14ac:dyDescent="0.3">
      <c r="B134" s="12" t="s">
        <v>172</v>
      </c>
      <c r="C134" s="29" t="s">
        <v>154</v>
      </c>
      <c r="D134" s="29"/>
      <c r="E134" s="29"/>
      <c r="F134" s="29"/>
      <c r="G134" s="29"/>
      <c r="H134" s="31" t="str">
        <f>IF($K$31="","→ complete el cuadro 1b",$K$31&amp;" años declarados")</f>
        <v>→ complete el cuadro 1b</v>
      </c>
      <c r="I134" s="31"/>
      <c r="J134" s="31"/>
      <c r="K134" s="31"/>
      <c r="L134" s="31"/>
      <c r="M134" s="12" t="s">
        <v>152</v>
      </c>
    </row>
    <row r="135" spans="2:13" ht="24" customHeight="1" x14ac:dyDescent="0.3">
      <c r="B135" s="12" t="s">
        <v>173</v>
      </c>
      <c r="C135" s="29" t="s">
        <v>174</v>
      </c>
      <c r="D135" s="29"/>
      <c r="E135" s="29"/>
      <c r="F135" s="29"/>
      <c r="G135" s="29"/>
      <c r="H135" s="31" t="str">
        <f>COUNTIF($C$69:$C$78,"RE")&amp;" antecedente(s) marcado(s) «RE»"</f>
        <v>0 antecedente(s) marcado(s) «RE»</v>
      </c>
      <c r="I135" s="31"/>
      <c r="J135" s="31"/>
      <c r="K135" s="31"/>
      <c r="L135" s="31"/>
      <c r="M135" s="12" t="s">
        <v>175</v>
      </c>
    </row>
    <row r="136" spans="2:13" ht="24" customHeight="1" x14ac:dyDescent="0.3">
      <c r="B136" s="12" t="s">
        <v>176</v>
      </c>
      <c r="C136" s="29" t="s">
        <v>159</v>
      </c>
      <c r="D136" s="29"/>
      <c r="E136" s="29"/>
      <c r="F136" s="29"/>
      <c r="G136" s="29"/>
      <c r="H136" s="31" t="str">
        <f>IF(AND($H$24="",$I$24=""),"→ complete el cuadro 1a","Español fluido: "&amp;$H$24&amp;"   ·   Disponibilidad: "&amp;$I$24)</f>
        <v>→ complete el cuadro 1a</v>
      </c>
      <c r="I136" s="31"/>
      <c r="J136" s="31"/>
      <c r="K136" s="31"/>
      <c r="L136" s="31"/>
      <c r="M136" s="12" t="s">
        <v>160</v>
      </c>
    </row>
    <row r="139" spans="2:13" x14ac:dyDescent="0.3">
      <c r="B139" s="26" t="s">
        <v>177</v>
      </c>
      <c r="C139" s="26"/>
      <c r="D139" s="26"/>
      <c r="E139" s="26"/>
      <c r="F139" s="26"/>
      <c r="G139" s="26"/>
      <c r="H139" s="31" t="str">
        <f>COUNTIF(L22:L24,"Sí")&amp;" antecedente(s) declarado(s) como relación de trabajo"</f>
        <v>0 antecedente(s) declarado(s) como relación de trabajo</v>
      </c>
      <c r="I139" s="31"/>
      <c r="J139" s="31"/>
      <c r="K139" s="31"/>
      <c r="L139" s="31"/>
      <c r="M139" s="12" t="s">
        <v>62</v>
      </c>
    </row>
  </sheetData>
  <mergeCells count="87">
    <mergeCell ref="C136:G136"/>
    <mergeCell ref="H136:L136"/>
    <mergeCell ref="B139:G139"/>
    <mergeCell ref="H139:L139"/>
    <mergeCell ref="C133:G133"/>
    <mergeCell ref="H133:L133"/>
    <mergeCell ref="C134:G134"/>
    <mergeCell ref="H134:L134"/>
    <mergeCell ref="C135:G135"/>
    <mergeCell ref="H135:L135"/>
    <mergeCell ref="C129:G129"/>
    <mergeCell ref="H129:L129"/>
    <mergeCell ref="C130:G130"/>
    <mergeCell ref="H130:L130"/>
    <mergeCell ref="B132:M132"/>
    <mergeCell ref="B126:M126"/>
    <mergeCell ref="C127:G127"/>
    <mergeCell ref="H127:L127"/>
    <mergeCell ref="C128:G128"/>
    <mergeCell ref="H128:L128"/>
    <mergeCell ref="C122:G122"/>
    <mergeCell ref="H122:L122"/>
    <mergeCell ref="C123:G123"/>
    <mergeCell ref="H123:L123"/>
    <mergeCell ref="C124:G124"/>
    <mergeCell ref="H124:L124"/>
    <mergeCell ref="B117:M117"/>
    <mergeCell ref="C119:G119"/>
    <mergeCell ref="H119:L119"/>
    <mergeCell ref="B120:M120"/>
    <mergeCell ref="C121:G121"/>
    <mergeCell ref="H121:L121"/>
    <mergeCell ref="C102:L102"/>
    <mergeCell ref="C103:L103"/>
    <mergeCell ref="B105:M105"/>
    <mergeCell ref="E111:G111"/>
    <mergeCell ref="B116:M116"/>
    <mergeCell ref="C96:L96"/>
    <mergeCell ref="C97:L97"/>
    <mergeCell ref="B99:L99"/>
    <mergeCell ref="C100:L100"/>
    <mergeCell ref="C101:L101"/>
    <mergeCell ref="B91:L91"/>
    <mergeCell ref="C92:L92"/>
    <mergeCell ref="C93:L93"/>
    <mergeCell ref="C94:L94"/>
    <mergeCell ref="C95:L95"/>
    <mergeCell ref="C85:L85"/>
    <mergeCell ref="C86:L86"/>
    <mergeCell ref="C87:L87"/>
    <mergeCell ref="C88:L88"/>
    <mergeCell ref="C89:L89"/>
    <mergeCell ref="B66:G66"/>
    <mergeCell ref="H66:K66"/>
    <mergeCell ref="B80:M80"/>
    <mergeCell ref="B82:M82"/>
    <mergeCell ref="B84:L84"/>
    <mergeCell ref="B36:M36"/>
    <mergeCell ref="B38:G38"/>
    <mergeCell ref="H38:K38"/>
    <mergeCell ref="B52:G52"/>
    <mergeCell ref="H52:K52"/>
    <mergeCell ref="C29:E29"/>
    <mergeCell ref="C30:E30"/>
    <mergeCell ref="C31:E31"/>
    <mergeCell ref="B32:M32"/>
    <mergeCell ref="B34:M34"/>
    <mergeCell ref="C22:E22"/>
    <mergeCell ref="C23:E23"/>
    <mergeCell ref="C24:E24"/>
    <mergeCell ref="B25:M25"/>
    <mergeCell ref="C28:E28"/>
    <mergeCell ref="B14:M14"/>
    <mergeCell ref="B16:M16"/>
    <mergeCell ref="B18:E18"/>
    <mergeCell ref="G18:M18"/>
    <mergeCell ref="C21:E21"/>
    <mergeCell ref="B9:M9"/>
    <mergeCell ref="B10:M10"/>
    <mergeCell ref="B11:M11"/>
    <mergeCell ref="B12:M12"/>
    <mergeCell ref="B13:M13"/>
    <mergeCell ref="B2:M2"/>
    <mergeCell ref="B3:M3"/>
    <mergeCell ref="B5:M5"/>
    <mergeCell ref="B7:M7"/>
    <mergeCell ref="B8:M8"/>
  </mergeCells>
  <conditionalFormatting sqref="C41:D50">
    <cfRule type="expression" dxfId="8" priority="2">
      <formula>AND($C41&lt;&gt;"",$D41&lt;&gt;"")</formula>
    </cfRule>
  </conditionalFormatting>
  <conditionalFormatting sqref="C55:D64">
    <cfRule type="expression" dxfId="7" priority="5">
      <formula>AND($C55&lt;&gt;"",$D55&lt;&gt;"")</formula>
    </cfRule>
  </conditionalFormatting>
  <conditionalFormatting sqref="C69:D78">
    <cfRule type="expression" dxfId="6" priority="8">
      <formula>AND($C69&lt;&gt;"",$D69&lt;&gt;"")</formula>
    </cfRule>
  </conditionalFormatting>
  <conditionalFormatting sqref="I41:I50">
    <cfRule type="expression" dxfId="5" priority="3">
      <formula>OR($I41="En ejecución (etapa inicial)",$I41="Adjudicado sin inicio")</formula>
    </cfRule>
  </conditionalFormatting>
  <conditionalFormatting sqref="I55:I64">
    <cfRule type="expression" dxfId="4" priority="6">
      <formula>OR($I55="En ejecución (etapa inicial)",$I55="Adjudicado sin inicio")</formula>
    </cfRule>
  </conditionalFormatting>
  <conditionalFormatting sqref="I69:I78">
    <cfRule type="expression" dxfId="3" priority="9">
      <formula>OR($I69="En ejecución (etapa inicial)",$I69="Adjudicado sin inicio")</formula>
    </cfRule>
  </conditionalFormatting>
  <conditionalFormatting sqref="K41:K50">
    <cfRule type="expression" dxfId="2" priority="4">
      <formula>AND(ISNUMBER($K41),$K41&lt;DATE(YEAR($F$18)-10,MONTH($F$18),DAY($F$18)))</formula>
    </cfRule>
  </conditionalFormatting>
  <conditionalFormatting sqref="K55:K64">
    <cfRule type="expression" dxfId="1" priority="7">
      <formula>AND(ISNUMBER($K55),$K55&lt;DATE(YEAR($F$18)-10,MONTH($F$18),DAY($F$18)))</formula>
    </cfRule>
  </conditionalFormatting>
  <conditionalFormatting sqref="K69:K78">
    <cfRule type="expression" dxfId="0" priority="10">
      <formula>AND(ISNUMBER($K69),$K69&lt;DATE(YEAR($F$18)-10,MONTH($F$18),DAY($F$18)))</formula>
    </cfRule>
  </conditionalFormatting>
  <dataValidations count="9">
    <dataValidation type="list" allowBlank="1" sqref="C41:C50 C55:C64 C69:C78" xr:uid="{00000000-0002-0000-0100-000000000000}">
      <formula1>"RE"</formula1>
      <formula2>0</formula2>
    </dataValidation>
    <dataValidation type="list" allowBlank="1" sqref="N69:N78 L22:L24 N41:N50 N55:N64 H22:I24" xr:uid="{00000000-0002-0000-0100-000001000000}">
      <formula1>"Sí,No"</formula1>
      <formula2>0</formula2>
    </dataValidation>
    <dataValidation type="list" allowBlank="1" sqref="H29:H31" xr:uid="{00000000-0002-0000-0100-000002000000}">
      <formula1>"Doctorado,Maestría,Otro posgrado (especialización / diploma),Sin posgrado"</formula1>
      <formula2>0</formula2>
    </dataValidation>
    <dataValidation type="date" operator="greaterThan" allowBlank="1" sqref="I29:J31" xr:uid="{00000000-0002-0000-0100-000003000000}">
      <formula1>DATE(1960,1,1)</formula1>
      <formula2>0</formula2>
    </dataValidation>
    <dataValidation type="list" allowBlank="1" errorTitle="Valor no válido" error="Seleccione un código o combinación de la lista." sqref="D41:D50" xr:uid="{00000000-0002-0000-0100-000004000000}">
      <formula1>"B,C,D,B y C,B y D,C y D"</formula1>
      <formula2>0</formula2>
    </dataValidation>
    <dataValidation type="list" allowBlank="1" sqref="I41:I50 I69:I78 I55:I64" xr:uid="{00000000-0002-0000-0100-000005000000}">
      <formula1>"Finalizado,En ejecución (sustancialmente avanzado),En ejecución (etapa inicial),Adjudicado sin inicio"</formula1>
      <formula2>0</formula2>
    </dataValidation>
    <dataValidation type="date" operator="greaterThan" allowBlank="1" sqref="J41:K50 J69:K78 J55:K64" xr:uid="{00000000-0002-0000-0100-000006000000}">
      <formula1>DATE(1990,1,1)</formula1>
      <formula2>0</formula2>
    </dataValidation>
    <dataValidation type="list" allowBlank="1" errorTitle="Valor no válido" error="Seleccione un código o combinación de la lista." sqref="D55:D64" xr:uid="{00000000-0002-0000-0100-000008000000}">
      <formula1>"F,G,H,I,F y G,F y H,F y I,G y H,G y I,H y I"</formula1>
      <formula2>0</formula2>
    </dataValidation>
    <dataValidation type="list" allowBlank="1" errorTitle="Valor no válido" error="Seleccione un código o combinación de la lista." sqref="D69:D78" xr:uid="{00000000-0002-0000-0100-00000C000000}">
      <formula1>"J,K,L,J y K,J y L,K y L"</formula1>
      <formula2>0</formula2>
    </dataValidation>
  </dataValidations>
  <pageMargins left="0.75" right="0.75" top="1" bottom="1" header="0.511811023622047" footer="0.511811023622047"/>
  <pageSetup fitToHeight="0"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0c9d084-832f-46c9-a2f4-d122a8ec4d2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384A4B2E447F84D850B958ED8191535" ma:contentTypeVersion="11" ma:contentTypeDescription="Create a new document." ma:contentTypeScope="" ma:versionID="c711ceda7a78f07fce0d051c21702577">
  <xsd:schema xmlns:xsd="http://www.w3.org/2001/XMLSchema" xmlns:xs="http://www.w3.org/2001/XMLSchema" xmlns:p="http://schemas.microsoft.com/office/2006/metadata/properties" xmlns:ns3="80c9d084-832f-46c9-a2f4-d122a8ec4d2c" targetNamespace="http://schemas.microsoft.com/office/2006/metadata/properties" ma:root="true" ma:fieldsID="87e08c165be8bc83e2a98b83bbbbaa1b" ns3:_="">
    <xsd:import namespace="80c9d084-832f-46c9-a2f4-d122a8ec4d2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c9d084-832f-46c9-a2f4-d122a8ec4d2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B87FEB-EAC9-48BF-BA31-B27D6292582E}">
  <ds:schemaRefs>
    <ds:schemaRef ds:uri="http://purl.org/dc/terms/"/>
    <ds:schemaRef ds:uri="http://purl.org/dc/dcmitype/"/>
    <ds:schemaRef ds:uri="http://purl.org/dc/elements/1.1/"/>
    <ds:schemaRef ds:uri="http://schemas.microsoft.com/office/2006/documentManagement/types"/>
    <ds:schemaRef ds:uri="http://schemas.microsoft.com/office/2006/metadata/properties"/>
    <ds:schemaRef ds:uri="http://schemas.microsoft.com/office/infopath/2007/PartnerControls"/>
    <ds:schemaRef ds:uri="80c9d084-832f-46c9-a2f4-d122a8ec4d2c"/>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D5AB52AE-E8B7-46DB-9A97-44E3476FB6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c9d084-832f-46c9-a2f4-d122a8ec4d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770F7-C077-4C89-8336-68FD655CF6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Formulario Ia</vt:lpstr>
      <vt:lpstr>Formulario Ib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Danna Espinoza</cp:lastModifiedBy>
  <cp:revision>0</cp:revision>
  <dcterms:created xsi:type="dcterms:W3CDTF">2026-09-13T23:29:46Z</dcterms:created>
  <dcterms:modified xsi:type="dcterms:W3CDTF">2026-09-18T15:50:23Z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0x0101005384A4B2E447F84D850B958ED8191535</vt:lpwstr>
  </property>
</Properties>
</file>