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ndInfraestructura\Proyecto UDELAR\LLAMADOS 2025\PP 01.2025 mudanza Rivera\"/>
    </mc:Choice>
  </mc:AlternateContent>
  <xr:revisionPtr revIDLastSave="0" documentId="13_ncr:1_{9990F9EC-6C03-43BF-89A6-58E02BAB0A93}" xr6:coauthVersionLast="47" xr6:coauthVersionMax="47" xr10:uidLastSave="{00000000-0000-0000-0000-000000000000}"/>
  <bookViews>
    <workbookView xWindow="-108" yWindow="-108" windowWidth="23256" windowHeight="12456" tabRatio="647" activeTab="4" xr2:uid="{00000000-000D-0000-FFFF-FFFF00000000}"/>
  </bookViews>
  <sheets>
    <sheet name="Muebles" sheetId="1" r:id="rId1"/>
    <sheet name="Elementos gimnasia" sheetId="3" r:id="rId2"/>
    <sheet name="Equipos de oficina y otros" sheetId="4" r:id="rId3"/>
    <sheet name="Equipamiento en Polo" sheetId="5" r:id="rId4"/>
    <sheet name="Heladeras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2" i="3" l="1"/>
  <c r="B4" i="3"/>
</calcChain>
</file>

<file path=xl/sharedStrings.xml><?xml version="1.0" encoding="utf-8"?>
<sst xmlns="http://schemas.openxmlformats.org/spreadsheetml/2006/main" count="202" uniqueCount="164">
  <si>
    <t>ITEM</t>
  </si>
  <si>
    <t>Cantidad</t>
  </si>
  <si>
    <t>Destino</t>
  </si>
  <si>
    <t>Armarios</t>
  </si>
  <si>
    <t>Armarios solventes</t>
  </si>
  <si>
    <t>Bastidores</t>
  </si>
  <si>
    <t>Caballetes</t>
  </si>
  <si>
    <t>Cajoneras</t>
  </si>
  <si>
    <t>Escritorios</t>
  </si>
  <si>
    <t>Estanterías</t>
  </si>
  <si>
    <t>Horno Vitrofusión</t>
  </si>
  <si>
    <t>Lavaojos</t>
  </si>
  <si>
    <t>Lockers</t>
  </si>
  <si>
    <t>Mesas</t>
  </si>
  <si>
    <t>Mesa comedor</t>
  </si>
  <si>
    <t>Mesadas y piletones</t>
  </si>
  <si>
    <t>Muebles aéreos</t>
  </si>
  <si>
    <t>Mueble de Grabado</t>
  </si>
  <si>
    <t>Percheros</t>
  </si>
  <si>
    <t>Pizarras y Carteleras</t>
  </si>
  <si>
    <t>Sillas</t>
  </si>
  <si>
    <t>Tablones</t>
  </si>
  <si>
    <t>Taburetes altos</t>
  </si>
  <si>
    <t>Cajas con material de laboratorio, de oficina, de artes y de elementos de gimnasio</t>
  </si>
  <si>
    <t>Ubicación en Sede Centro</t>
  </si>
  <si>
    <t>Altura</t>
  </si>
  <si>
    <t>Ancho</t>
  </si>
  <si>
    <t>Profundidad</t>
  </si>
  <si>
    <t>Ultrafreezer</t>
  </si>
  <si>
    <t>Lab Química</t>
  </si>
  <si>
    <t>Todo a Bloque D</t>
  </si>
  <si>
    <t xml:space="preserve">Freezer vertical </t>
  </si>
  <si>
    <t>freezer</t>
  </si>
  <si>
    <t>lab. evolucion</t>
  </si>
  <si>
    <t xml:space="preserve">freezer </t>
  </si>
  <si>
    <t>Lab. Ecología de Artrópodos</t>
  </si>
  <si>
    <t>Frigobar Panavox</t>
  </si>
  <si>
    <t>Heladera</t>
  </si>
  <si>
    <t xml:space="preserve">Heladera </t>
  </si>
  <si>
    <t>heladera con freezer</t>
  </si>
  <si>
    <t>heladera uso doméstico</t>
  </si>
  <si>
    <t>Comedor</t>
  </si>
  <si>
    <t>Frigobar uso doméstico</t>
  </si>
  <si>
    <t>Sala Docente Enfermería</t>
  </si>
  <si>
    <t>Mudanza de heladeras:</t>
  </si>
  <si>
    <t>*las medidas son estimadas</t>
  </si>
  <si>
    <t>balones medicinales de cuero (5kg,7kg,9kg)</t>
  </si>
  <si>
    <t>Todo a Bloque E</t>
  </si>
  <si>
    <t>trampolines</t>
  </si>
  <si>
    <t>plataformas para aeróbica</t>
  </si>
  <si>
    <t>ruedas para abdominales</t>
  </si>
  <si>
    <t>barras para flexiones</t>
  </si>
  <si>
    <t>amortiguadores de impacto</t>
  </si>
  <si>
    <t>tableros de basket</t>
  </si>
  <si>
    <t>espaldares altos</t>
  </si>
  <si>
    <t>palos flotadores</t>
  </si>
  <si>
    <t>bases y agarraderas para vallas</t>
  </si>
  <si>
    <t>colchonetas para ejercicio</t>
  </si>
  <si>
    <t>garrafa de gas 13 kg</t>
  </si>
  <si>
    <t>ollas grandes</t>
  </si>
  <si>
    <t>coladores grandes</t>
  </si>
  <si>
    <t>tabla de madera</t>
  </si>
  <si>
    <t>sartén</t>
  </si>
  <si>
    <t>rayadores cocina</t>
  </si>
  <si>
    <t>cocina hornalla con válvula</t>
  </si>
  <si>
    <t>trípodes con luz</t>
  </si>
  <si>
    <t>gacebo</t>
  </si>
  <si>
    <t>carpa</t>
  </si>
  <si>
    <t>discos para pesas de 5kg cada uno</t>
  </si>
  <si>
    <t>discos para pesas de 125kg</t>
  </si>
  <si>
    <t>discos para pesas de 25 kg</t>
  </si>
  <si>
    <t>discos básicos de goma de 2 kg cada uno</t>
  </si>
  <si>
    <t>Colchones</t>
  </si>
  <si>
    <t>Colchonetas TATAMIS</t>
  </si>
  <si>
    <t>Paralela</t>
  </si>
  <si>
    <t>viga de equilibrio</t>
  </si>
  <si>
    <t>soporte</t>
  </si>
  <si>
    <t>Cajón para saltos</t>
  </si>
  <si>
    <t>camas elásticas</t>
  </si>
  <si>
    <t>pelotas de pilates</t>
  </si>
  <si>
    <t>Torres PC</t>
  </si>
  <si>
    <t>Bloque D</t>
  </si>
  <si>
    <t>Monitores</t>
  </si>
  <si>
    <t>UPS de respaldo</t>
  </si>
  <si>
    <t>metros cubicos de madera en rolos</t>
  </si>
  <si>
    <t xml:space="preserve">cajones plasticos con materiales varios </t>
  </si>
  <si>
    <t>cajones plásticos con materiales varios</t>
  </si>
  <si>
    <t>carro traslado materiales metálico con 4 ruedas</t>
  </si>
  <si>
    <t>tanque de plastico de 500litros (azul)</t>
  </si>
  <si>
    <t>impresoras</t>
  </si>
  <si>
    <t>trípodes profesional</t>
  </si>
  <si>
    <t>televisión</t>
  </si>
  <si>
    <t xml:space="preserve">horno cerámica </t>
  </si>
  <si>
    <t>Bloque E</t>
  </si>
  <si>
    <t>soporte metálico horno cerámica (mesa)</t>
  </si>
  <si>
    <t>latas de pintura 3.6 litros</t>
  </si>
  <si>
    <t xml:space="preserve">burro gráfico </t>
  </si>
  <si>
    <t>pantalla blanca p/proyección  + soporte</t>
  </si>
  <si>
    <t>cajón con herramientas</t>
  </si>
  <si>
    <t>cajón madera con materiales</t>
  </si>
  <si>
    <t>Tambor Candombe</t>
  </si>
  <si>
    <t>televisor 32" con soporte de pie</t>
  </si>
  <si>
    <t>telefono de mesa</t>
  </si>
  <si>
    <t xml:space="preserve">Trituradora de papel </t>
  </si>
  <si>
    <t>dispensador de papel</t>
  </si>
  <si>
    <t>Observaciones</t>
  </si>
  <si>
    <t>Equipamiento de escritorio</t>
  </si>
  <si>
    <t>2 archivadores de melamínico</t>
  </si>
  <si>
    <t>90x45x135</t>
  </si>
  <si>
    <t>2 cajonera sin ruedas</t>
  </si>
  <si>
    <t>60x60x70</t>
  </si>
  <si>
    <t>4 escritorios</t>
  </si>
  <si>
    <t>120x60x70</t>
  </si>
  <si>
    <t>1 escritorio en L de melamínico</t>
  </si>
  <si>
    <t>120x90x60</t>
  </si>
  <si>
    <t>1 armario metálico</t>
  </si>
  <si>
    <t>195 x 93 x 45</t>
  </si>
  <si>
    <t>4 sillas de escritorio apilable sin posabrazo</t>
  </si>
  <si>
    <t>4 sillas giratorias</t>
  </si>
  <si>
    <t>2 muebles aereos de malamina</t>
  </si>
  <si>
    <t>140x40x40</t>
  </si>
  <si>
    <t>Heladeras</t>
  </si>
  <si>
    <t>Heladera Panavox</t>
  </si>
  <si>
    <t>176x68x66</t>
  </si>
  <si>
    <t>Equipamiento laboratorio sin desinstalación</t>
  </si>
  <si>
    <t>Bicicleta ergométrica marca COSMED (modelo Ergoselect 100/200)</t>
  </si>
  <si>
    <t>90 x 40 x 135</t>
  </si>
  <si>
    <t>Bioimpedanciométro marca SECA (modelo 515/514)</t>
  </si>
  <si>
    <t>125 x 97 x 82.  Aprox 36 kg</t>
  </si>
  <si>
    <t>4 Medidor de Panículo Harpenden</t>
  </si>
  <si>
    <t>50x30x20</t>
  </si>
  <si>
    <t xml:space="preserve">Caminadora </t>
  </si>
  <si>
    <t>300x 150 x 100</t>
  </si>
  <si>
    <t>Otros</t>
  </si>
  <si>
    <t>1 Estufa halógena</t>
  </si>
  <si>
    <t>1 Impresora multifunción BROTHER</t>
  </si>
  <si>
    <t>60x60x60</t>
  </si>
  <si>
    <t>2 Monitores 22"</t>
  </si>
  <si>
    <t>1 Torre PC</t>
  </si>
  <si>
    <t>ÍTEM</t>
  </si>
  <si>
    <t>Altura aprox. (cm)</t>
  </si>
  <si>
    <t>Ancho aprox. (cm)</t>
  </si>
  <si>
    <t>Profundidad aprox (cm)</t>
  </si>
  <si>
    <t>Profundidad aprox. (cm)</t>
  </si>
  <si>
    <t>Ítem</t>
  </si>
  <si>
    <t>Es de laboratorio (no de uso doméstico). En este momento está vacía y apagada.</t>
  </si>
  <si>
    <t>Medidas aprox. (cm)</t>
  </si>
  <si>
    <t>Destino:</t>
  </si>
  <si>
    <t>Todo a bloque D.</t>
  </si>
  <si>
    <t>Mayoría a Bloque D.</t>
  </si>
  <si>
    <t>Se indicará en cada objeto con un adhesivo el local de destino</t>
  </si>
  <si>
    <t>cámaras cría arañas</t>
  </si>
  <si>
    <t>Se solcita seguro.</t>
  </si>
  <si>
    <t>Es un equipo delicado y grande. Se solicita seguro.</t>
  </si>
  <si>
    <t>Son unas valijas pequeñas pero pesadas. Se solicita seguro.</t>
  </si>
  <si>
    <t>Es un equipo grande y pesado. Se solicita seguro.</t>
  </si>
  <si>
    <r>
      <t xml:space="preserve">La </t>
    </r>
    <r>
      <rPr>
        <b/>
        <sz val="14"/>
        <color theme="9"/>
        <rFont val="Calibri"/>
        <family val="2"/>
      </rPr>
      <t>Caminadora</t>
    </r>
    <r>
      <rPr>
        <b/>
        <sz val="14"/>
        <color rgb="FF000000"/>
        <rFont val="Calibri"/>
        <family val="2"/>
      </rPr>
      <t xml:space="preserve"> está en la UTEC, todo lo demás de esta hoja está en el Lab. Análisis de Rendimiento Humano (LIARH) en la UTU, Polo Tecnológico.</t>
    </r>
  </si>
  <si>
    <t>Heladeras y freezer deben ser mudados en "tandas", que ocurran en días distintos. (Eso es para coservar su contenido en frío y dar tiempo a que alcancen su temperatura en el destino).</t>
  </si>
  <si>
    <t>lab. Ecotoxicología</t>
  </si>
  <si>
    <t>Lab. Ecotoxicología</t>
  </si>
  <si>
    <t>Lab. Química</t>
  </si>
  <si>
    <t>El moviemiento del contenido NO es parte del alcance de la mudanza. Personal de la UdelaR vaciará unas heladeras y unos freezer para
la primera "tanda" y trasladará el contenido a su nueva ubicación.</t>
  </si>
  <si>
    <t>Las cámaras de cría: serán trasladadas vacías. Son equipos pesados, pero tienen ruedas. (Ver foto en Invitación.)</t>
  </si>
  <si>
    <t>En la primera tanda irá el ultrafreezer (ver foto en Invitación). Se valorará que sea trasladado de manera vertical (para reducir el tiempo de reposo que requiere posteriormente).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</si>
</sst>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3"/>
      <color rgb="FF000000"/>
      <name val="Arial"/>
      <charset val="1"/>
    </font>
    <font>
      <sz val="12"/>
      <color rgb="FF000000"/>
      <name val="Calibri"/>
      <charset val="1"/>
    </font>
    <font>
      <sz val="12"/>
      <color rgb="FF000000"/>
      <name val="Arial"/>
      <charset val="1"/>
    </font>
    <font>
      <sz val="11"/>
      <color rgb="FF000000"/>
      <name val="Aptos Narrow"/>
      <charset val="1"/>
    </font>
    <font>
      <sz val="11"/>
      <color rgb="FF000000"/>
      <name val="Arial"/>
      <charset val="1"/>
    </font>
    <font>
      <sz val="13"/>
      <color rgb="FF000000"/>
      <name val="Calibri"/>
      <charset val="1"/>
    </font>
    <font>
      <sz val="13"/>
      <color rgb="FF000000"/>
      <name val="Arial"/>
      <charset val="1"/>
    </font>
    <font>
      <sz val="12"/>
      <color rgb="FF002060"/>
      <name val="Calibri Light"/>
      <charset val="1"/>
    </font>
    <font>
      <b/>
      <sz val="14"/>
      <color rgb="FF000000"/>
      <name val="Calibri"/>
      <charset val="1"/>
    </font>
    <font>
      <b/>
      <sz val="12"/>
      <color rgb="FF000000"/>
      <name val="Arial"/>
      <charset val="1"/>
    </font>
    <font>
      <sz val="12"/>
      <color rgb="FF000000"/>
      <name val="Aptos Narrow"/>
      <charset val="1"/>
    </font>
    <font>
      <b/>
      <sz val="12"/>
      <color rgb="FF000000"/>
      <name val="Calibri"/>
      <family val="2"/>
    </font>
    <font>
      <b/>
      <sz val="13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Aptos Narrow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14"/>
      <color rgb="FF000000"/>
      <name val="Calibri"/>
      <family val="2"/>
    </font>
    <font>
      <b/>
      <sz val="14"/>
      <color theme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theme="3" tint="0.499984740745262"/>
        <bgColor rgb="FF00FFFF"/>
      </patternFill>
    </fill>
    <fill>
      <patternFill patternType="solid">
        <fgColor rgb="FFFFC00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0" xfId="0" applyFont="1" applyFill="1"/>
    <xf numFmtId="0" fontId="9" fillId="0" borderId="0" xfId="0" applyFont="1"/>
    <xf numFmtId="0" fontId="6" fillId="0" borderId="0" xfId="0" applyFont="1" applyAlignment="1">
      <alignment horizontal="center"/>
    </xf>
    <xf numFmtId="0" fontId="1" fillId="3" borderId="0" xfId="0" applyFont="1" applyFill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3" fillId="4" borderId="0" xfId="0" applyFont="1" applyFill="1" applyAlignment="1">
      <alignment horizontal="left"/>
    </xf>
    <xf numFmtId="0" fontId="12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1" fillId="2" borderId="2" xfId="0" applyFont="1" applyFill="1" applyBorder="1"/>
    <xf numFmtId="0" fontId="3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4" borderId="4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top"/>
    </xf>
    <xf numFmtId="0" fontId="3" fillId="0" borderId="3" xfId="0" applyFont="1" applyBorder="1"/>
    <xf numFmtId="0" fontId="3" fillId="0" borderId="4" xfId="0" applyFont="1" applyBorder="1"/>
    <xf numFmtId="0" fontId="0" fillId="0" borderId="4" xfId="0" applyBorder="1"/>
    <xf numFmtId="0" fontId="3" fillId="0" borderId="4" xfId="0" applyFont="1" applyBorder="1" applyAlignment="1">
      <alignment wrapText="1"/>
    </xf>
    <xf numFmtId="0" fontId="13" fillId="5" borderId="5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3" fillId="5" borderId="3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2" borderId="0" xfId="0" applyFont="1" applyFill="1"/>
    <xf numFmtId="0" fontId="10" fillId="5" borderId="1" xfId="0" applyFont="1" applyFill="1" applyBorder="1"/>
    <xf numFmtId="0" fontId="4" fillId="0" borderId="4" xfId="0" applyFont="1" applyBorder="1"/>
    <xf numFmtId="0" fontId="17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15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0" fontId="0" fillId="8" borderId="3" xfId="0" applyFill="1" applyBorder="1"/>
    <xf numFmtId="0" fontId="13" fillId="2" borderId="0" xfId="0" applyFont="1" applyFill="1"/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2">
    <dxf>
      <border outline="0">
        <left style="thin">
          <color auto="1"/>
        </lef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6:E16" headerRowCount="0" totalsRowShown="0">
  <tableColumns count="3">
    <tableColumn id="2" xr3:uid="{00000000-0010-0000-0000-000002000000}" name="Column2" dataDxfId="1"/>
    <tableColumn id="3" xr3:uid="{00000000-0010-0000-0000-000003000000}" name="Column3" dataDxfId="0"/>
    <tableColumn id="4" xr3:uid="{00000000-0010-0000-0000-000004000000}" name="Column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showGridLines="0" zoomScaleNormal="100" workbookViewId="0">
      <selection activeCell="F7" sqref="F7"/>
    </sheetView>
  </sheetViews>
  <sheetFormatPr baseColWidth="10" defaultColWidth="14.44140625" defaultRowHeight="14.4" x14ac:dyDescent="0.3"/>
  <cols>
    <col min="1" max="1" width="26.109375" customWidth="1"/>
    <col min="2" max="2" width="14.88671875" customWidth="1"/>
    <col min="3" max="5" width="23.33203125" customWidth="1"/>
    <col min="6" max="6" width="26.44140625" customWidth="1"/>
    <col min="7" max="26" width="8.6640625" customWidth="1"/>
  </cols>
  <sheetData>
    <row r="1" spans="1:6" ht="16.8" x14ac:dyDescent="0.3">
      <c r="A1" s="37" t="s">
        <v>144</v>
      </c>
      <c r="B1" s="32" t="s">
        <v>1</v>
      </c>
      <c r="C1" s="37" t="s">
        <v>140</v>
      </c>
      <c r="D1" s="37" t="s">
        <v>141</v>
      </c>
      <c r="E1" s="37" t="s">
        <v>143</v>
      </c>
      <c r="F1" s="41" t="s">
        <v>2</v>
      </c>
    </row>
    <row r="2" spans="1:6" ht="15.6" x14ac:dyDescent="0.3">
      <c r="A2" s="33" t="s">
        <v>3</v>
      </c>
      <c r="B2" s="17">
        <v>65</v>
      </c>
      <c r="C2" s="17">
        <v>170</v>
      </c>
      <c r="D2" s="17">
        <v>85</v>
      </c>
      <c r="E2" s="17">
        <v>49</v>
      </c>
      <c r="F2" s="57" t="s">
        <v>149</v>
      </c>
    </row>
    <row r="3" spans="1:6" ht="15.6" x14ac:dyDescent="0.3">
      <c r="A3" s="34" t="s">
        <v>4</v>
      </c>
      <c r="B3" s="20">
        <v>3</v>
      </c>
      <c r="C3" s="20">
        <v>104</v>
      </c>
      <c r="D3" s="20">
        <v>71</v>
      </c>
      <c r="E3" s="20">
        <v>45</v>
      </c>
      <c r="F3" s="56" t="s">
        <v>150</v>
      </c>
    </row>
    <row r="4" spans="1:6" ht="15.6" x14ac:dyDescent="0.3">
      <c r="A4" s="34" t="s">
        <v>5</v>
      </c>
      <c r="B4" s="20">
        <v>7</v>
      </c>
      <c r="C4" s="20">
        <v>240</v>
      </c>
      <c r="D4" s="20">
        <v>120</v>
      </c>
      <c r="E4" s="20">
        <v>15</v>
      </c>
    </row>
    <row r="5" spans="1:6" ht="15.6" x14ac:dyDescent="0.3">
      <c r="A5" s="34" t="s">
        <v>6</v>
      </c>
      <c r="B5" s="20">
        <v>26</v>
      </c>
      <c r="C5" s="20"/>
      <c r="D5" s="20"/>
      <c r="E5" s="20"/>
    </row>
    <row r="6" spans="1:6" ht="15.6" x14ac:dyDescent="0.3">
      <c r="A6" s="34" t="s">
        <v>7</v>
      </c>
      <c r="B6" s="20">
        <v>14</v>
      </c>
      <c r="C6" s="20">
        <v>58</v>
      </c>
      <c r="D6" s="20">
        <v>47</v>
      </c>
      <c r="E6" s="20">
        <v>50</v>
      </c>
    </row>
    <row r="7" spans="1:6" ht="15.6" x14ac:dyDescent="0.3">
      <c r="A7" s="34" t="s">
        <v>8</v>
      </c>
      <c r="B7" s="20">
        <v>53</v>
      </c>
      <c r="C7" s="20">
        <v>77</v>
      </c>
      <c r="D7" s="20">
        <v>124</v>
      </c>
      <c r="E7" s="20">
        <v>71</v>
      </c>
    </row>
    <row r="8" spans="1:6" ht="15.6" x14ac:dyDescent="0.3">
      <c r="A8" s="34" t="s">
        <v>9</v>
      </c>
      <c r="B8" s="20">
        <v>15</v>
      </c>
      <c r="C8" s="20">
        <v>158</v>
      </c>
      <c r="D8" s="20">
        <v>82</v>
      </c>
      <c r="E8" s="20">
        <v>64</v>
      </c>
    </row>
    <row r="9" spans="1:6" ht="15.6" x14ac:dyDescent="0.3">
      <c r="A9" s="34" t="s">
        <v>10</v>
      </c>
      <c r="B9" s="20">
        <v>1</v>
      </c>
      <c r="C9" s="20">
        <v>60</v>
      </c>
      <c r="D9" s="20">
        <v>70</v>
      </c>
      <c r="E9" s="20">
        <v>80</v>
      </c>
    </row>
    <row r="10" spans="1:6" ht="15.6" x14ac:dyDescent="0.3">
      <c r="A10" s="34" t="s">
        <v>11</v>
      </c>
      <c r="B10" s="20">
        <v>1</v>
      </c>
      <c r="C10" s="20"/>
      <c r="D10" s="20"/>
      <c r="E10" s="20"/>
    </row>
    <row r="11" spans="1:6" ht="15.6" x14ac:dyDescent="0.3">
      <c r="A11" s="34" t="s">
        <v>12</v>
      </c>
      <c r="B11" s="20">
        <v>5</v>
      </c>
      <c r="C11" s="20">
        <v>192</v>
      </c>
      <c r="D11" s="20">
        <v>116</v>
      </c>
      <c r="E11" s="20">
        <v>48</v>
      </c>
    </row>
    <row r="12" spans="1:6" ht="15.6" x14ac:dyDescent="0.3">
      <c r="A12" s="34" t="s">
        <v>13</v>
      </c>
      <c r="B12" s="20">
        <v>9</v>
      </c>
      <c r="C12" s="20">
        <v>65</v>
      </c>
      <c r="D12" s="20">
        <v>78</v>
      </c>
      <c r="E12" s="20">
        <v>70</v>
      </c>
    </row>
    <row r="13" spans="1:6" ht="15.6" x14ac:dyDescent="0.3">
      <c r="A13" s="34" t="s">
        <v>14</v>
      </c>
      <c r="B13" s="20">
        <v>1</v>
      </c>
      <c r="C13" s="20">
        <v>70</v>
      </c>
      <c r="D13" s="20">
        <v>200</v>
      </c>
      <c r="E13" s="20">
        <v>80</v>
      </c>
    </row>
    <row r="14" spans="1:6" ht="15.6" x14ac:dyDescent="0.3">
      <c r="A14" s="34" t="s">
        <v>15</v>
      </c>
      <c r="B14" s="20">
        <v>17</v>
      </c>
      <c r="C14" s="20">
        <v>126</v>
      </c>
      <c r="D14" s="20">
        <v>119</v>
      </c>
      <c r="E14" s="20">
        <v>76</v>
      </c>
    </row>
    <row r="15" spans="1:6" ht="15.6" x14ac:dyDescent="0.3">
      <c r="A15" s="34" t="s">
        <v>16</v>
      </c>
      <c r="B15" s="20">
        <v>17</v>
      </c>
      <c r="C15" s="20">
        <v>77</v>
      </c>
      <c r="D15" s="20">
        <v>67</v>
      </c>
      <c r="E15" s="20">
        <v>53</v>
      </c>
    </row>
    <row r="16" spans="1:6" ht="15.6" x14ac:dyDescent="0.3">
      <c r="A16" s="34" t="s">
        <v>17</v>
      </c>
      <c r="B16" s="20">
        <v>1</v>
      </c>
      <c r="C16" s="20">
        <v>100</v>
      </c>
      <c r="D16" s="20">
        <v>80</v>
      </c>
      <c r="E16" s="20">
        <v>80</v>
      </c>
    </row>
    <row r="17" spans="1:5" ht="15.6" x14ac:dyDescent="0.3">
      <c r="A17" s="34" t="s">
        <v>18</v>
      </c>
      <c r="B17" s="20">
        <v>3</v>
      </c>
      <c r="C17" s="20"/>
      <c r="D17" s="20"/>
      <c r="E17" s="20"/>
    </row>
    <row r="18" spans="1:5" ht="15.6" x14ac:dyDescent="0.3">
      <c r="A18" s="34" t="s">
        <v>19</v>
      </c>
      <c r="B18" s="20">
        <v>32</v>
      </c>
      <c r="C18" s="20">
        <v>103</v>
      </c>
      <c r="D18" s="20">
        <v>110</v>
      </c>
      <c r="E18" s="20">
        <v>8</v>
      </c>
    </row>
    <row r="19" spans="1:5" ht="15.6" x14ac:dyDescent="0.3">
      <c r="A19" s="34" t="s">
        <v>20</v>
      </c>
      <c r="B19" s="20">
        <v>126</v>
      </c>
      <c r="C19" s="20">
        <v>82</v>
      </c>
      <c r="D19" s="20">
        <v>53</v>
      </c>
      <c r="E19" s="20">
        <v>52</v>
      </c>
    </row>
    <row r="20" spans="1:5" ht="15.6" x14ac:dyDescent="0.3">
      <c r="A20" s="34" t="s">
        <v>21</v>
      </c>
      <c r="B20" s="20">
        <v>13</v>
      </c>
      <c r="C20" s="20">
        <v>157</v>
      </c>
      <c r="D20" s="20">
        <v>130</v>
      </c>
      <c r="E20" s="20">
        <v>80</v>
      </c>
    </row>
    <row r="21" spans="1:5" ht="15.6" x14ac:dyDescent="0.3">
      <c r="A21" s="34" t="s">
        <v>22</v>
      </c>
      <c r="B21" s="20">
        <v>32</v>
      </c>
      <c r="C21" s="20"/>
      <c r="D21" s="20"/>
      <c r="E21" s="20"/>
    </row>
    <row r="22" spans="1:5" ht="6.6" customHeight="1" x14ac:dyDescent="0.3">
      <c r="A22" s="35"/>
      <c r="B22" s="38"/>
      <c r="C22" s="38"/>
      <c r="D22" s="38"/>
      <c r="E22" s="38"/>
    </row>
    <row r="23" spans="1:5" ht="61.8" customHeight="1" x14ac:dyDescent="0.3">
      <c r="A23" s="36" t="s">
        <v>23</v>
      </c>
      <c r="B23" s="20">
        <v>350</v>
      </c>
      <c r="C23" s="20">
        <v>40</v>
      </c>
      <c r="D23" s="20">
        <v>50</v>
      </c>
      <c r="E23" s="20">
        <v>40</v>
      </c>
    </row>
    <row r="24" spans="1:5" ht="15.75" customHeight="1" x14ac:dyDescent="0.3"/>
    <row r="25" spans="1:5" ht="15.75" customHeight="1" x14ac:dyDescent="0.3"/>
    <row r="26" spans="1:5" ht="15.75" customHeight="1" x14ac:dyDescent="0.3"/>
    <row r="27" spans="1:5" ht="15.75" customHeight="1" x14ac:dyDescent="0.3"/>
    <row r="28" spans="1:5" ht="15.75" customHeight="1" x14ac:dyDescent="0.3"/>
    <row r="29" spans="1:5" ht="15.75" customHeight="1" x14ac:dyDescent="0.3"/>
    <row r="30" spans="1:5" ht="15.75" customHeight="1" x14ac:dyDescent="0.3"/>
    <row r="31" spans="1:5" ht="15.75" customHeight="1" x14ac:dyDescent="0.3"/>
    <row r="32" spans="1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zoomScaleNormal="100" workbookViewId="0">
      <selection sqref="A1:F1"/>
    </sheetView>
  </sheetViews>
  <sheetFormatPr baseColWidth="10" defaultColWidth="14.44140625" defaultRowHeight="14.4" x14ac:dyDescent="0.3"/>
  <cols>
    <col min="1" max="1" width="46.88671875" customWidth="1"/>
    <col min="6" max="6" width="26.44140625" customWidth="1"/>
  </cols>
  <sheetData>
    <row r="1" spans="1:7" ht="16.8" x14ac:dyDescent="0.3">
      <c r="A1" s="37" t="s">
        <v>139</v>
      </c>
      <c r="B1" s="32" t="s">
        <v>1</v>
      </c>
      <c r="C1" s="32" t="s">
        <v>25</v>
      </c>
      <c r="D1" s="32" t="s">
        <v>26</v>
      </c>
      <c r="E1" s="32" t="s">
        <v>27</v>
      </c>
      <c r="F1" s="14" t="s">
        <v>2</v>
      </c>
      <c r="G1" t="s">
        <v>45</v>
      </c>
    </row>
    <row r="2" spans="1:7" ht="17.399999999999999" x14ac:dyDescent="0.35">
      <c r="A2" s="21" t="s">
        <v>46</v>
      </c>
      <c r="B2" s="25">
        <v>3</v>
      </c>
      <c r="C2" s="25">
        <v>25</v>
      </c>
      <c r="D2" s="25">
        <v>25</v>
      </c>
      <c r="E2" s="25">
        <v>25</v>
      </c>
      <c r="F2" s="31" t="s">
        <v>47</v>
      </c>
    </row>
    <row r="3" spans="1:7" ht="17.399999999999999" x14ac:dyDescent="0.35">
      <c r="A3" s="22" t="s">
        <v>48</v>
      </c>
      <c r="B3" s="26">
        <v>2</v>
      </c>
      <c r="C3" s="26">
        <v>30</v>
      </c>
      <c r="D3" s="26">
        <v>100</v>
      </c>
      <c r="E3" s="26">
        <v>100</v>
      </c>
    </row>
    <row r="4" spans="1:7" ht="17.399999999999999" x14ac:dyDescent="0.35">
      <c r="A4" s="22" t="s">
        <v>49</v>
      </c>
      <c r="B4" s="26">
        <f>20+20</f>
        <v>40</v>
      </c>
      <c r="C4" s="26">
        <v>15</v>
      </c>
      <c r="D4" s="26">
        <v>90</v>
      </c>
      <c r="E4" s="26">
        <v>35</v>
      </c>
    </row>
    <row r="5" spans="1:7" ht="17.399999999999999" x14ac:dyDescent="0.35">
      <c r="A5" s="22" t="s">
        <v>50</v>
      </c>
      <c r="B5" s="26">
        <v>5</v>
      </c>
      <c r="C5" s="26">
        <v>5</v>
      </c>
      <c r="D5" s="26">
        <v>30</v>
      </c>
      <c r="E5" s="26">
        <v>30</v>
      </c>
    </row>
    <row r="6" spans="1:7" ht="17.399999999999999" x14ac:dyDescent="0.35">
      <c r="A6" s="22" t="s">
        <v>51</v>
      </c>
      <c r="B6" s="26">
        <v>5</v>
      </c>
      <c r="C6" s="26">
        <v>10</v>
      </c>
      <c r="D6" s="26">
        <v>60</v>
      </c>
      <c r="E6" s="26">
        <v>40</v>
      </c>
    </row>
    <row r="7" spans="1:7" ht="17.399999999999999" x14ac:dyDescent="0.35">
      <c r="A7" s="22" t="s">
        <v>52</v>
      </c>
      <c r="B7" s="26">
        <v>2</v>
      </c>
      <c r="C7" s="26">
        <v>5</v>
      </c>
      <c r="D7" s="26">
        <v>180</v>
      </c>
      <c r="E7" s="26">
        <v>60</v>
      </c>
    </row>
    <row r="8" spans="1:7" ht="17.399999999999999" x14ac:dyDescent="0.35">
      <c r="A8" s="22" t="s">
        <v>53</v>
      </c>
      <c r="B8" s="26">
        <v>3</v>
      </c>
      <c r="C8" s="26">
        <v>3</v>
      </c>
      <c r="D8" s="26">
        <v>180</v>
      </c>
      <c r="E8" s="26">
        <v>105</v>
      </c>
    </row>
    <row r="9" spans="1:7" ht="17.399999999999999" x14ac:dyDescent="0.35">
      <c r="A9" s="22" t="s">
        <v>54</v>
      </c>
      <c r="B9" s="26">
        <v>2</v>
      </c>
      <c r="C9" s="26">
        <v>215</v>
      </c>
      <c r="D9" s="26">
        <v>80</v>
      </c>
      <c r="E9" s="26">
        <v>35</v>
      </c>
    </row>
    <row r="10" spans="1:7" ht="17.399999999999999" x14ac:dyDescent="0.35">
      <c r="A10" s="22" t="s">
        <v>55</v>
      </c>
      <c r="B10" s="26">
        <v>30</v>
      </c>
      <c r="C10" s="26">
        <v>160</v>
      </c>
      <c r="D10" s="26">
        <v>6</v>
      </c>
      <c r="E10" s="26">
        <v>6</v>
      </c>
    </row>
    <row r="11" spans="1:7" ht="17.399999999999999" x14ac:dyDescent="0.35">
      <c r="A11" s="22" t="s">
        <v>56</v>
      </c>
      <c r="B11" s="26">
        <v>20</v>
      </c>
      <c r="C11" s="26">
        <v>20</v>
      </c>
      <c r="D11" s="26">
        <v>50</v>
      </c>
      <c r="E11" s="26">
        <v>10</v>
      </c>
    </row>
    <row r="12" spans="1:7" ht="17.399999999999999" x14ac:dyDescent="0.35">
      <c r="A12" s="22" t="s">
        <v>57</v>
      </c>
      <c r="B12" s="26">
        <f>38+8</f>
        <v>46</v>
      </c>
      <c r="C12" s="26">
        <v>2</v>
      </c>
      <c r="D12" s="26">
        <v>60</v>
      </c>
      <c r="E12" s="26">
        <v>180</v>
      </c>
    </row>
    <row r="13" spans="1:7" ht="17.399999999999999" x14ac:dyDescent="0.35">
      <c r="A13" s="22" t="s">
        <v>58</v>
      </c>
      <c r="B13" s="26">
        <v>1</v>
      </c>
      <c r="C13" s="26">
        <v>60</v>
      </c>
      <c r="D13" s="26">
        <v>30</v>
      </c>
      <c r="E13" s="26">
        <v>30</v>
      </c>
    </row>
    <row r="14" spans="1:7" ht="17.399999999999999" x14ac:dyDescent="0.35">
      <c r="A14" s="22" t="s">
        <v>59</v>
      </c>
      <c r="B14" s="26">
        <v>3</v>
      </c>
      <c r="C14" s="26">
        <v>60</v>
      </c>
      <c r="D14" s="26">
        <v>50</v>
      </c>
      <c r="E14" s="26">
        <v>50</v>
      </c>
    </row>
    <row r="15" spans="1:7" ht="17.399999999999999" x14ac:dyDescent="0.35">
      <c r="A15" s="22" t="s">
        <v>60</v>
      </c>
      <c r="B15" s="26">
        <v>2</v>
      </c>
      <c r="C15" s="26">
        <v>20</v>
      </c>
      <c r="D15" s="26">
        <v>40</v>
      </c>
      <c r="E15" s="26">
        <v>40</v>
      </c>
    </row>
    <row r="16" spans="1:7" ht="17.399999999999999" x14ac:dyDescent="0.35">
      <c r="A16" s="22" t="s">
        <v>61</v>
      </c>
      <c r="B16" s="26">
        <v>1</v>
      </c>
      <c r="C16" s="26">
        <v>4</v>
      </c>
      <c r="D16" s="26">
        <v>60</v>
      </c>
      <c r="E16" s="26">
        <v>90</v>
      </c>
    </row>
    <row r="17" spans="1:5" ht="17.399999999999999" x14ac:dyDescent="0.35">
      <c r="A17" s="22" t="s">
        <v>62</v>
      </c>
      <c r="B17" s="26">
        <v>1</v>
      </c>
      <c r="C17" s="26">
        <v>10</v>
      </c>
      <c r="D17" s="26">
        <v>30</v>
      </c>
      <c r="E17" s="26">
        <v>30</v>
      </c>
    </row>
    <row r="18" spans="1:5" ht="17.399999999999999" x14ac:dyDescent="0.35">
      <c r="A18" s="22" t="s">
        <v>63</v>
      </c>
      <c r="B18" s="26">
        <v>2</v>
      </c>
      <c r="C18" s="26">
        <v>30</v>
      </c>
      <c r="D18" s="26">
        <v>20</v>
      </c>
      <c r="E18" s="26">
        <v>20</v>
      </c>
    </row>
    <row r="19" spans="1:5" ht="17.399999999999999" x14ac:dyDescent="0.35">
      <c r="A19" s="22" t="s">
        <v>64</v>
      </c>
      <c r="B19" s="26">
        <v>1</v>
      </c>
      <c r="C19" s="26">
        <v>40</v>
      </c>
      <c r="D19" s="26">
        <v>60</v>
      </c>
      <c r="E19" s="26">
        <v>60</v>
      </c>
    </row>
    <row r="20" spans="1:5" ht="17.399999999999999" x14ac:dyDescent="0.35">
      <c r="A20" s="22" t="s">
        <v>65</v>
      </c>
      <c r="B20" s="26">
        <v>2</v>
      </c>
      <c r="C20" s="26">
        <v>150</v>
      </c>
      <c r="D20" s="26">
        <v>50</v>
      </c>
      <c r="E20" s="26">
        <v>50</v>
      </c>
    </row>
    <row r="21" spans="1:5" ht="17.399999999999999" x14ac:dyDescent="0.35">
      <c r="A21" s="22" t="s">
        <v>66</v>
      </c>
      <c r="B21" s="26">
        <v>1</v>
      </c>
      <c r="C21" s="26">
        <v>150</v>
      </c>
      <c r="D21" s="26">
        <v>30</v>
      </c>
      <c r="E21" s="26">
        <v>30</v>
      </c>
    </row>
    <row r="22" spans="1:5" ht="17.399999999999999" x14ac:dyDescent="0.35">
      <c r="A22" s="22" t="s">
        <v>67</v>
      </c>
      <c r="B22" s="26">
        <v>1</v>
      </c>
      <c r="C22" s="26">
        <v>120</v>
      </c>
      <c r="D22" s="26">
        <v>30</v>
      </c>
      <c r="E22" s="26">
        <v>30</v>
      </c>
    </row>
    <row r="23" spans="1:5" ht="17.399999999999999" x14ac:dyDescent="0.35">
      <c r="A23" s="23" t="s">
        <v>68</v>
      </c>
      <c r="B23" s="26">
        <v>12</v>
      </c>
      <c r="C23" s="26">
        <v>2</v>
      </c>
      <c r="D23" s="26">
        <v>25</v>
      </c>
      <c r="E23" s="26">
        <v>25</v>
      </c>
    </row>
    <row r="24" spans="1:5" ht="17.399999999999999" x14ac:dyDescent="0.35">
      <c r="A24" s="23" t="s">
        <v>69</v>
      </c>
      <c r="B24" s="26">
        <v>12</v>
      </c>
      <c r="C24" s="26">
        <v>6</v>
      </c>
      <c r="D24" s="26">
        <v>50</v>
      </c>
      <c r="E24" s="26">
        <v>50</v>
      </c>
    </row>
    <row r="25" spans="1:5" ht="17.399999999999999" x14ac:dyDescent="0.35">
      <c r="A25" s="23" t="s">
        <v>70</v>
      </c>
      <c r="B25" s="26">
        <v>4</v>
      </c>
      <c r="C25" s="26">
        <v>4</v>
      </c>
      <c r="D25" s="26">
        <v>40</v>
      </c>
      <c r="E25" s="26">
        <v>40</v>
      </c>
    </row>
    <row r="26" spans="1:5" ht="17.399999999999999" x14ac:dyDescent="0.35">
      <c r="A26" s="23" t="s">
        <v>71</v>
      </c>
      <c r="B26" s="26">
        <v>5</v>
      </c>
      <c r="C26" s="26">
        <v>2</v>
      </c>
      <c r="D26" s="26">
        <v>20</v>
      </c>
      <c r="E26" s="26">
        <v>20</v>
      </c>
    </row>
    <row r="27" spans="1:5" ht="17.399999999999999" x14ac:dyDescent="0.35">
      <c r="A27" s="23" t="s">
        <v>72</v>
      </c>
      <c r="B27" s="26">
        <v>7</v>
      </c>
      <c r="C27" s="26">
        <v>10</v>
      </c>
      <c r="D27" s="26">
        <v>200</v>
      </c>
      <c r="E27" s="26">
        <v>100</v>
      </c>
    </row>
    <row r="28" spans="1:5" ht="17.399999999999999" x14ac:dyDescent="0.35">
      <c r="A28" s="23" t="s">
        <v>73</v>
      </c>
      <c r="B28" s="26">
        <v>50</v>
      </c>
      <c r="C28" s="26">
        <v>2</v>
      </c>
      <c r="D28" s="26">
        <v>60</v>
      </c>
      <c r="E28" s="26">
        <v>180</v>
      </c>
    </row>
    <row r="29" spans="1:5" ht="17.399999999999999" x14ac:dyDescent="0.35">
      <c r="A29" s="23" t="s">
        <v>74</v>
      </c>
      <c r="B29" s="26">
        <v>1</v>
      </c>
      <c r="C29" s="26">
        <v>120</v>
      </c>
      <c r="D29" s="26">
        <v>60</v>
      </c>
      <c r="E29" s="26">
        <v>80</v>
      </c>
    </row>
    <row r="30" spans="1:5" ht="17.399999999999999" x14ac:dyDescent="0.35">
      <c r="A30" s="23" t="s">
        <v>75</v>
      </c>
      <c r="B30" s="26">
        <v>1</v>
      </c>
      <c r="C30" s="26">
        <v>20</v>
      </c>
      <c r="D30" s="26">
        <v>300</v>
      </c>
      <c r="E30" s="26">
        <v>10</v>
      </c>
    </row>
    <row r="31" spans="1:5" ht="17.399999999999999" x14ac:dyDescent="0.35">
      <c r="A31" s="23" t="s">
        <v>76</v>
      </c>
      <c r="B31" s="26">
        <v>1</v>
      </c>
      <c r="C31" s="26">
        <v>50</v>
      </c>
      <c r="D31" s="26">
        <v>30</v>
      </c>
      <c r="E31" s="26">
        <v>30</v>
      </c>
    </row>
    <row r="32" spans="1:5" ht="17.399999999999999" x14ac:dyDescent="0.35">
      <c r="A32" s="23" t="s">
        <v>77</v>
      </c>
      <c r="B32" s="26">
        <v>1</v>
      </c>
      <c r="C32" s="26">
        <v>50</v>
      </c>
      <c r="D32" s="26">
        <v>75</v>
      </c>
      <c r="E32" s="26">
        <v>60</v>
      </c>
    </row>
    <row r="33" spans="1:5" ht="17.399999999999999" x14ac:dyDescent="0.35">
      <c r="A33" s="24" t="s">
        <v>78</v>
      </c>
      <c r="B33" s="26">
        <v>7</v>
      </c>
      <c r="C33" s="26">
        <v>30</v>
      </c>
      <c r="D33" s="26">
        <v>100</v>
      </c>
      <c r="E33" s="26">
        <v>100</v>
      </c>
    </row>
    <row r="34" spans="1:5" ht="17.399999999999999" x14ac:dyDescent="0.35">
      <c r="A34" s="23" t="s">
        <v>79</v>
      </c>
      <c r="B34" s="26">
        <v>4</v>
      </c>
      <c r="C34" s="26">
        <v>65</v>
      </c>
      <c r="D34" s="26">
        <v>65</v>
      </c>
      <c r="E34" s="26">
        <v>65</v>
      </c>
    </row>
    <row r="35" spans="1:5" x14ac:dyDescent="0.3">
      <c r="A35" s="4"/>
    </row>
    <row r="36" spans="1:5" x14ac:dyDescent="0.3">
      <c r="A36" s="4"/>
    </row>
    <row r="38" spans="1:5" x14ac:dyDescent="0.3">
      <c r="A38" s="4"/>
    </row>
    <row r="39" spans="1:5" x14ac:dyDescent="0.3">
      <c r="A39" s="4"/>
    </row>
  </sheetData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showGridLines="0" zoomScaleNormal="100" workbookViewId="0">
      <selection activeCell="E15" sqref="E15"/>
    </sheetView>
  </sheetViews>
  <sheetFormatPr baseColWidth="10" defaultColWidth="14.44140625" defaultRowHeight="14.4" x14ac:dyDescent="0.3"/>
  <cols>
    <col min="1" max="1" width="54.5546875" customWidth="1"/>
    <col min="3" max="5" width="23.88671875" customWidth="1"/>
  </cols>
  <sheetData>
    <row r="1" spans="1:7" ht="16.8" x14ac:dyDescent="0.3">
      <c r="A1" s="40" t="s">
        <v>144</v>
      </c>
      <c r="B1" s="41" t="s">
        <v>1</v>
      </c>
      <c r="C1" s="41" t="s">
        <v>140</v>
      </c>
      <c r="D1" s="41" t="s">
        <v>141</v>
      </c>
      <c r="E1" s="41" t="s">
        <v>142</v>
      </c>
      <c r="F1" s="14" t="s">
        <v>2</v>
      </c>
    </row>
    <row r="2" spans="1:7" ht="16.8" x14ac:dyDescent="0.3">
      <c r="A2" s="27" t="s">
        <v>80</v>
      </c>
      <c r="B2" s="28">
        <v>20</v>
      </c>
      <c r="C2" s="28">
        <v>40</v>
      </c>
      <c r="D2" s="28">
        <v>30</v>
      </c>
      <c r="E2" s="28">
        <v>20</v>
      </c>
      <c r="F2" s="5" t="s">
        <v>81</v>
      </c>
    </row>
    <row r="3" spans="1:7" ht="16.8" x14ac:dyDescent="0.3">
      <c r="A3" s="29" t="s">
        <v>82</v>
      </c>
      <c r="B3" s="30">
        <v>12</v>
      </c>
      <c r="C3" s="30">
        <v>40</v>
      </c>
      <c r="D3" s="30">
        <v>50</v>
      </c>
      <c r="E3" s="30">
        <v>8</v>
      </c>
      <c r="F3" s="5" t="s">
        <v>81</v>
      </c>
    </row>
    <row r="4" spans="1:7" ht="16.8" x14ac:dyDescent="0.3">
      <c r="A4" s="29" t="s">
        <v>83</v>
      </c>
      <c r="B4" s="30">
        <v>1</v>
      </c>
      <c r="C4" s="30">
        <v>69</v>
      </c>
      <c r="D4" s="30">
        <v>26</v>
      </c>
      <c r="E4" s="30">
        <v>69</v>
      </c>
      <c r="F4" s="5" t="s">
        <v>81</v>
      </c>
      <c r="G4" s="6"/>
    </row>
    <row r="5" spans="1:7" ht="16.8" x14ac:dyDescent="0.3">
      <c r="A5" s="29" t="s">
        <v>84</v>
      </c>
      <c r="B5" s="30">
        <v>7</v>
      </c>
      <c r="C5" s="30">
        <v>200</v>
      </c>
      <c r="D5" s="30">
        <v>200</v>
      </c>
      <c r="E5" s="30">
        <v>45</v>
      </c>
      <c r="F5" s="5" t="s">
        <v>81</v>
      </c>
      <c r="G5" s="7"/>
    </row>
    <row r="6" spans="1:7" ht="16.8" x14ac:dyDescent="0.3">
      <c r="A6" s="29" t="s">
        <v>85</v>
      </c>
      <c r="B6" s="30">
        <v>3</v>
      </c>
      <c r="C6" s="30">
        <v>33</v>
      </c>
      <c r="D6" s="30">
        <v>47</v>
      </c>
      <c r="E6" s="30">
        <v>28</v>
      </c>
      <c r="F6" s="5" t="s">
        <v>81</v>
      </c>
    </row>
    <row r="7" spans="1:7" ht="16.8" x14ac:dyDescent="0.3">
      <c r="A7" s="29" t="s">
        <v>86</v>
      </c>
      <c r="B7" s="30">
        <v>6</v>
      </c>
      <c r="C7" s="30">
        <v>60</v>
      </c>
      <c r="D7" s="30">
        <v>100</v>
      </c>
      <c r="E7" s="30">
        <v>150</v>
      </c>
      <c r="F7" s="5" t="s">
        <v>81</v>
      </c>
      <c r="G7" s="7"/>
    </row>
    <row r="8" spans="1:7" ht="16.8" x14ac:dyDescent="0.3">
      <c r="A8" s="29" t="s">
        <v>87</v>
      </c>
      <c r="B8" s="30">
        <v>1</v>
      </c>
      <c r="C8" s="30">
        <v>60</v>
      </c>
      <c r="D8" s="30">
        <v>100</v>
      </c>
      <c r="E8" s="30">
        <v>60</v>
      </c>
      <c r="F8" s="5" t="s">
        <v>81</v>
      </c>
      <c r="G8" s="4"/>
    </row>
    <row r="9" spans="1:7" ht="16.8" x14ac:dyDescent="0.3">
      <c r="A9" s="29" t="s">
        <v>88</v>
      </c>
      <c r="B9" s="30">
        <v>1</v>
      </c>
      <c r="C9" s="30">
        <v>100</v>
      </c>
      <c r="D9" s="30">
        <v>145</v>
      </c>
      <c r="E9" s="30">
        <v>145</v>
      </c>
      <c r="F9" s="5" t="s">
        <v>81</v>
      </c>
    </row>
    <row r="10" spans="1:7" ht="16.8" x14ac:dyDescent="0.3">
      <c r="A10" s="29" t="s">
        <v>89</v>
      </c>
      <c r="B10" s="30">
        <v>5</v>
      </c>
      <c r="C10" s="30">
        <v>40</v>
      </c>
      <c r="D10" s="30">
        <v>40</v>
      </c>
      <c r="E10" s="30">
        <v>40</v>
      </c>
      <c r="F10" s="5" t="s">
        <v>81</v>
      </c>
      <c r="G10" s="2"/>
    </row>
    <row r="11" spans="1:7" ht="16.8" x14ac:dyDescent="0.3">
      <c r="A11" s="29" t="s">
        <v>90</v>
      </c>
      <c r="B11" s="30">
        <v>2</v>
      </c>
      <c r="C11" s="30"/>
      <c r="D11" s="30"/>
      <c r="E11" s="30"/>
      <c r="F11" s="5" t="s">
        <v>81</v>
      </c>
      <c r="G11" s="3"/>
    </row>
    <row r="12" spans="1:7" ht="16.8" x14ac:dyDescent="0.3">
      <c r="A12" s="29" t="s">
        <v>91</v>
      </c>
      <c r="B12" s="30">
        <v>1</v>
      </c>
      <c r="C12" s="30">
        <v>73</v>
      </c>
      <c r="D12" s="30">
        <v>43</v>
      </c>
      <c r="E12" s="30">
        <v>10</v>
      </c>
      <c r="F12" s="5" t="s">
        <v>81</v>
      </c>
      <c r="G12" s="2"/>
    </row>
    <row r="13" spans="1:7" ht="16.8" x14ac:dyDescent="0.3">
      <c r="A13" s="29" t="s">
        <v>92</v>
      </c>
      <c r="B13" s="30">
        <v>1</v>
      </c>
      <c r="C13" s="30">
        <v>83</v>
      </c>
      <c r="D13" s="30">
        <v>94</v>
      </c>
      <c r="E13" s="30">
        <v>120</v>
      </c>
      <c r="F13" s="8" t="s">
        <v>93</v>
      </c>
      <c r="G13" s="2"/>
    </row>
    <row r="14" spans="1:7" ht="16.8" x14ac:dyDescent="0.3">
      <c r="A14" s="29" t="s">
        <v>94</v>
      </c>
      <c r="B14" s="30">
        <v>1</v>
      </c>
      <c r="C14" s="30">
        <v>80</v>
      </c>
      <c r="D14" s="30">
        <v>70</v>
      </c>
      <c r="E14" s="30">
        <v>60</v>
      </c>
      <c r="F14" s="8" t="s">
        <v>93</v>
      </c>
      <c r="G14" s="2"/>
    </row>
    <row r="15" spans="1:7" ht="16.8" x14ac:dyDescent="0.3">
      <c r="A15" s="29" t="s">
        <v>95</v>
      </c>
      <c r="B15" s="30">
        <v>30</v>
      </c>
      <c r="C15" s="30"/>
      <c r="D15" s="30"/>
      <c r="E15" s="30"/>
      <c r="F15" s="8" t="s">
        <v>93</v>
      </c>
      <c r="G15" s="3"/>
    </row>
    <row r="16" spans="1:7" ht="16.8" x14ac:dyDescent="0.3">
      <c r="A16" s="29" t="s">
        <v>96</v>
      </c>
      <c r="B16" s="30">
        <v>1</v>
      </c>
      <c r="C16" s="30">
        <v>110</v>
      </c>
      <c r="D16" s="30">
        <v>65</v>
      </c>
      <c r="E16" s="30">
        <v>50</v>
      </c>
      <c r="F16" s="8" t="s">
        <v>93</v>
      </c>
      <c r="G16" s="2"/>
    </row>
    <row r="17" spans="1:7" ht="16.8" x14ac:dyDescent="0.3">
      <c r="A17" s="29" t="s">
        <v>97</v>
      </c>
      <c r="B17" s="30">
        <v>1</v>
      </c>
      <c r="C17" s="30">
        <v>200</v>
      </c>
      <c r="D17" s="30">
        <v>30</v>
      </c>
      <c r="E17" s="30">
        <v>30</v>
      </c>
      <c r="F17" s="8" t="s">
        <v>93</v>
      </c>
      <c r="G17" s="3"/>
    </row>
    <row r="18" spans="1:7" ht="16.8" x14ac:dyDescent="0.3">
      <c r="A18" s="29" t="s">
        <v>98</v>
      </c>
      <c r="B18" s="30">
        <v>1</v>
      </c>
      <c r="C18" s="30">
        <v>64</v>
      </c>
      <c r="D18" s="30">
        <v>45</v>
      </c>
      <c r="E18" s="30">
        <v>40</v>
      </c>
      <c r="F18" s="8" t="s">
        <v>93</v>
      </c>
      <c r="G18" s="2"/>
    </row>
    <row r="19" spans="1:7" ht="16.8" x14ac:dyDescent="0.3">
      <c r="A19" s="29" t="s">
        <v>99</v>
      </c>
      <c r="B19" s="30">
        <v>1</v>
      </c>
      <c r="C19" s="30">
        <v>69</v>
      </c>
      <c r="D19" s="30">
        <v>87</v>
      </c>
      <c r="E19" s="30">
        <v>87</v>
      </c>
      <c r="F19" s="8" t="s">
        <v>93</v>
      </c>
      <c r="G19" s="2"/>
    </row>
    <row r="20" spans="1:7" ht="16.8" x14ac:dyDescent="0.3">
      <c r="A20" s="29" t="s">
        <v>100</v>
      </c>
      <c r="B20" s="30">
        <v>3</v>
      </c>
      <c r="C20" s="30">
        <v>100</v>
      </c>
      <c r="D20" s="30">
        <v>40</v>
      </c>
      <c r="E20" s="30">
        <v>40</v>
      </c>
      <c r="F20" s="5" t="s">
        <v>81</v>
      </c>
      <c r="G20" s="3"/>
    </row>
    <row r="21" spans="1:7" ht="16.8" x14ac:dyDescent="0.3">
      <c r="A21" s="29" t="s">
        <v>101</v>
      </c>
      <c r="B21" s="30">
        <v>1</v>
      </c>
      <c r="C21" s="30">
        <v>150</v>
      </c>
      <c r="D21" s="30">
        <v>50</v>
      </c>
      <c r="E21" s="30">
        <v>50</v>
      </c>
      <c r="F21" s="5" t="s">
        <v>81</v>
      </c>
      <c r="G21" s="3"/>
    </row>
    <row r="22" spans="1:7" ht="16.8" x14ac:dyDescent="0.3">
      <c r="A22" s="29" t="s">
        <v>102</v>
      </c>
      <c r="B22" s="30">
        <v>20</v>
      </c>
      <c r="C22" s="30"/>
      <c r="D22" s="30"/>
      <c r="E22" s="30"/>
      <c r="F22" s="5" t="s">
        <v>81</v>
      </c>
      <c r="G22" s="3"/>
    </row>
    <row r="23" spans="1:7" ht="16.8" x14ac:dyDescent="0.3">
      <c r="A23" s="29" t="s">
        <v>103</v>
      </c>
      <c r="B23" s="30">
        <v>1</v>
      </c>
      <c r="C23" s="30">
        <v>23</v>
      </c>
      <c r="D23" s="30">
        <v>39</v>
      </c>
      <c r="E23" s="30">
        <v>30</v>
      </c>
      <c r="F23" s="5" t="s">
        <v>81</v>
      </c>
      <c r="G23" s="2"/>
    </row>
    <row r="24" spans="1:7" ht="16.8" x14ac:dyDescent="0.3">
      <c r="A24" s="29" t="s">
        <v>104</v>
      </c>
      <c r="B24" s="30">
        <v>1</v>
      </c>
      <c r="C24" s="30">
        <v>40</v>
      </c>
      <c r="D24" s="30">
        <v>40</v>
      </c>
      <c r="E24" s="30">
        <v>110</v>
      </c>
      <c r="F24" s="5" t="s">
        <v>81</v>
      </c>
      <c r="G24" s="6"/>
    </row>
  </sheetData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showGridLines="0" zoomScaleNormal="100" workbookViewId="0">
      <selection activeCell="C7" sqref="C7"/>
    </sheetView>
  </sheetViews>
  <sheetFormatPr baseColWidth="10" defaultColWidth="14.44140625" defaultRowHeight="14.4" x14ac:dyDescent="0.3"/>
  <cols>
    <col min="1" max="1" width="38.44140625" customWidth="1"/>
    <col min="2" max="2" width="29.33203125" customWidth="1"/>
    <col min="3" max="3" width="53.44140625" customWidth="1"/>
    <col min="4" max="4" width="31.6640625" customWidth="1"/>
  </cols>
  <sheetData>
    <row r="1" spans="1:5" ht="21.6" customHeight="1" x14ac:dyDescent="0.3">
      <c r="A1" s="59" t="s">
        <v>156</v>
      </c>
      <c r="B1" s="58"/>
      <c r="C1" s="58"/>
    </row>
    <row r="2" spans="1:5" ht="18" x14ac:dyDescent="0.35">
      <c r="A2" s="10"/>
      <c r="B2" s="10"/>
    </row>
    <row r="3" spans="1:5" ht="18" x14ac:dyDescent="0.35">
      <c r="A3" s="46" t="s">
        <v>0</v>
      </c>
      <c r="B3" s="55" t="s">
        <v>146</v>
      </c>
      <c r="C3" s="46" t="s">
        <v>105</v>
      </c>
      <c r="D3" s="46" t="s">
        <v>147</v>
      </c>
    </row>
    <row r="4" spans="1:5" ht="9.6" customHeight="1" x14ac:dyDescent="0.35">
      <c r="A4" s="10"/>
      <c r="B4" s="42"/>
    </row>
    <row r="5" spans="1:5" ht="18" x14ac:dyDescent="0.35">
      <c r="A5" s="10" t="s">
        <v>106</v>
      </c>
      <c r="B5" s="42"/>
      <c r="D5" s="45" t="s">
        <v>148</v>
      </c>
    </row>
    <row r="6" spans="1:5" ht="15.6" x14ac:dyDescent="0.3">
      <c r="A6" s="47" t="s">
        <v>107</v>
      </c>
      <c r="B6" s="53" t="s">
        <v>108</v>
      </c>
    </row>
    <row r="7" spans="1:5" ht="17.399999999999999" x14ac:dyDescent="0.35">
      <c r="A7" s="47" t="s">
        <v>109</v>
      </c>
      <c r="B7" s="50" t="s">
        <v>110</v>
      </c>
      <c r="C7" s="9"/>
      <c r="D7" s="9"/>
      <c r="E7" s="9"/>
    </row>
    <row r="8" spans="1:5" ht="15.6" x14ac:dyDescent="0.3">
      <c r="A8" s="47" t="s">
        <v>111</v>
      </c>
      <c r="B8" s="53" t="s">
        <v>112</v>
      </c>
    </row>
    <row r="9" spans="1:5" ht="15.6" x14ac:dyDescent="0.3">
      <c r="A9" s="47" t="s">
        <v>113</v>
      </c>
      <c r="B9" s="53" t="s">
        <v>114</v>
      </c>
    </row>
    <row r="10" spans="1:5" ht="15.6" x14ac:dyDescent="0.3">
      <c r="A10" s="47" t="s">
        <v>115</v>
      </c>
      <c r="B10" s="53" t="s">
        <v>116</v>
      </c>
    </row>
    <row r="11" spans="1:5" ht="15.6" x14ac:dyDescent="0.3">
      <c r="A11" s="47" t="s">
        <v>117</v>
      </c>
      <c r="B11" s="48"/>
    </row>
    <row r="12" spans="1:5" ht="15.6" x14ac:dyDescent="0.3">
      <c r="A12" s="47" t="s">
        <v>118</v>
      </c>
      <c r="B12" s="48"/>
    </row>
    <row r="13" spans="1:5" ht="15.6" x14ac:dyDescent="0.3">
      <c r="A13" s="47" t="s">
        <v>119</v>
      </c>
      <c r="B13" s="50" t="s">
        <v>120</v>
      </c>
    </row>
    <row r="14" spans="1:5" ht="14.4" customHeight="1" x14ac:dyDescent="0.3">
      <c r="B14" s="43"/>
    </row>
    <row r="15" spans="1:5" ht="15.6" x14ac:dyDescent="0.3">
      <c r="A15" s="11" t="s">
        <v>121</v>
      </c>
      <c r="B15" s="44"/>
    </row>
    <row r="16" spans="1:5" ht="15.6" x14ac:dyDescent="0.3">
      <c r="A16" s="47" t="s">
        <v>122</v>
      </c>
      <c r="B16" s="50" t="s">
        <v>123</v>
      </c>
      <c r="C16" s="54" t="s">
        <v>145</v>
      </c>
      <c r="D16" s="12"/>
    </row>
    <row r="17" spans="1:3" ht="15.6" x14ac:dyDescent="0.3">
      <c r="A17" s="3"/>
      <c r="B17" s="44"/>
      <c r="C17" s="4"/>
    </row>
    <row r="18" spans="1:3" ht="15.6" x14ac:dyDescent="0.3">
      <c r="A18" s="11" t="s">
        <v>124</v>
      </c>
      <c r="B18" s="44"/>
      <c r="C18" s="4"/>
    </row>
    <row r="19" spans="1:3" ht="45.6" x14ac:dyDescent="0.3">
      <c r="A19" s="51" t="s">
        <v>125</v>
      </c>
      <c r="B19" s="50" t="s">
        <v>126</v>
      </c>
      <c r="C19" s="47" t="s">
        <v>152</v>
      </c>
    </row>
    <row r="20" spans="1:3" ht="30.6" x14ac:dyDescent="0.3">
      <c r="A20" s="51" t="s">
        <v>127</v>
      </c>
      <c r="B20" s="50" t="s">
        <v>128</v>
      </c>
      <c r="C20" s="47" t="s">
        <v>153</v>
      </c>
    </row>
    <row r="21" spans="1:3" ht="15.6" x14ac:dyDescent="0.3">
      <c r="A21" s="51" t="s">
        <v>129</v>
      </c>
      <c r="B21" s="50" t="s">
        <v>130</v>
      </c>
      <c r="C21" s="47" t="s">
        <v>154</v>
      </c>
    </row>
    <row r="22" spans="1:3" ht="15.6" x14ac:dyDescent="0.3">
      <c r="A22" s="52" t="s">
        <v>131</v>
      </c>
      <c r="B22" s="50" t="s">
        <v>132</v>
      </c>
      <c r="C22" s="47" t="s">
        <v>155</v>
      </c>
    </row>
    <row r="23" spans="1:3" ht="15.6" x14ac:dyDescent="0.3">
      <c r="A23" s="13"/>
      <c r="B23" s="44"/>
      <c r="C23" s="4"/>
    </row>
    <row r="24" spans="1:3" ht="15.6" x14ac:dyDescent="0.3">
      <c r="A24" s="11" t="s">
        <v>133</v>
      </c>
      <c r="B24" s="44"/>
      <c r="C24" s="4"/>
    </row>
    <row r="25" spans="1:3" ht="15.6" x14ac:dyDescent="0.3">
      <c r="A25" s="47" t="s">
        <v>134</v>
      </c>
      <c r="B25" s="48"/>
      <c r="C25" s="49"/>
    </row>
    <row r="26" spans="1:3" ht="15.6" x14ac:dyDescent="0.3">
      <c r="A26" s="47" t="s">
        <v>135</v>
      </c>
      <c r="B26" s="50" t="s">
        <v>136</v>
      </c>
      <c r="C26" s="47" t="s">
        <v>152</v>
      </c>
    </row>
    <row r="27" spans="1:3" ht="15.6" x14ac:dyDescent="0.3">
      <c r="A27" s="47" t="s">
        <v>137</v>
      </c>
      <c r="B27" s="48"/>
      <c r="C27" s="49"/>
    </row>
    <row r="28" spans="1:3" ht="15.6" x14ac:dyDescent="0.3">
      <c r="A28" s="47" t="s">
        <v>138</v>
      </c>
      <c r="B28" s="48"/>
      <c r="C28" s="49"/>
    </row>
  </sheetData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showGridLines="0" tabSelected="1" zoomScaleNormal="100" workbookViewId="0">
      <selection activeCell="D20" sqref="D20"/>
    </sheetView>
  </sheetViews>
  <sheetFormatPr baseColWidth="10" defaultColWidth="14.44140625" defaultRowHeight="14.4" x14ac:dyDescent="0.3"/>
  <cols>
    <col min="1" max="1" width="29.109375" customWidth="1"/>
    <col min="2" max="2" width="11.5546875" customWidth="1"/>
    <col min="3" max="3" width="36.33203125" customWidth="1"/>
    <col min="7" max="7" width="18.5546875" customWidth="1"/>
  </cols>
  <sheetData>
    <row r="1" spans="1:8" ht="16.8" x14ac:dyDescent="0.3">
      <c r="A1" s="39" t="s">
        <v>144</v>
      </c>
      <c r="B1" s="18" t="s">
        <v>1</v>
      </c>
      <c r="C1" s="18" t="s">
        <v>24</v>
      </c>
      <c r="D1" s="18" t="s">
        <v>25</v>
      </c>
      <c r="E1" s="18" t="s">
        <v>26</v>
      </c>
      <c r="F1" s="18" t="s">
        <v>27</v>
      </c>
      <c r="G1" s="15" t="s">
        <v>2</v>
      </c>
    </row>
    <row r="2" spans="1:8" ht="15.6" x14ac:dyDescent="0.3">
      <c r="A2" s="19" t="s">
        <v>28</v>
      </c>
      <c r="B2" s="20">
        <v>1</v>
      </c>
      <c r="C2" s="19" t="s">
        <v>29</v>
      </c>
      <c r="D2" s="20">
        <v>198</v>
      </c>
      <c r="E2" s="20">
        <v>92</v>
      </c>
      <c r="F2" s="20">
        <v>84</v>
      </c>
      <c r="G2" s="16" t="s">
        <v>30</v>
      </c>
    </row>
    <row r="3" spans="1:8" ht="15.6" x14ac:dyDescent="0.3">
      <c r="A3" s="19" t="s">
        <v>31</v>
      </c>
      <c r="B3" s="20">
        <v>1</v>
      </c>
      <c r="C3" s="19" t="s">
        <v>29</v>
      </c>
      <c r="D3" s="20">
        <v>84.2</v>
      </c>
      <c r="E3" s="20">
        <v>47.5</v>
      </c>
      <c r="F3" s="20">
        <v>44.8</v>
      </c>
    </row>
    <row r="4" spans="1:8" ht="15.6" x14ac:dyDescent="0.3">
      <c r="A4" s="19" t="s">
        <v>32</v>
      </c>
      <c r="B4" s="20">
        <v>1</v>
      </c>
      <c r="C4" s="19" t="s">
        <v>33</v>
      </c>
      <c r="D4" s="20">
        <v>176</v>
      </c>
      <c r="E4" s="20">
        <v>68</v>
      </c>
      <c r="F4" s="20">
        <v>66</v>
      </c>
    </row>
    <row r="5" spans="1:8" ht="15.6" x14ac:dyDescent="0.3">
      <c r="A5" s="19" t="s">
        <v>34</v>
      </c>
      <c r="B5" s="20">
        <v>1</v>
      </c>
      <c r="C5" s="19" t="s">
        <v>35</v>
      </c>
      <c r="D5" s="20">
        <v>170</v>
      </c>
      <c r="E5" s="20">
        <v>60</v>
      </c>
      <c r="F5" s="20">
        <v>58</v>
      </c>
    </row>
    <row r="6" spans="1:8" ht="15.6" x14ac:dyDescent="0.3">
      <c r="A6" s="19" t="s">
        <v>36</v>
      </c>
      <c r="B6" s="20">
        <v>1</v>
      </c>
      <c r="C6" s="19" t="s">
        <v>160</v>
      </c>
      <c r="D6" s="20">
        <v>84.2</v>
      </c>
      <c r="E6" s="20">
        <v>47.5</v>
      </c>
      <c r="F6" s="20">
        <v>44.8</v>
      </c>
    </row>
    <row r="7" spans="1:8" ht="15.6" x14ac:dyDescent="0.3">
      <c r="A7" s="19" t="s">
        <v>37</v>
      </c>
      <c r="B7" s="20">
        <v>1</v>
      </c>
      <c r="C7" s="19" t="s">
        <v>159</v>
      </c>
      <c r="D7" s="20">
        <v>176</v>
      </c>
      <c r="E7" s="20">
        <v>68</v>
      </c>
      <c r="F7" s="20">
        <v>66</v>
      </c>
    </row>
    <row r="8" spans="1:8" ht="15.6" x14ac:dyDescent="0.3">
      <c r="A8" s="19" t="s">
        <v>38</v>
      </c>
      <c r="B8" s="20">
        <v>1</v>
      </c>
      <c r="C8" s="19" t="s">
        <v>29</v>
      </c>
      <c r="D8" s="20">
        <v>176</v>
      </c>
      <c r="E8" s="20">
        <v>68</v>
      </c>
      <c r="F8" s="20">
        <v>66</v>
      </c>
    </row>
    <row r="9" spans="1:8" ht="15.6" x14ac:dyDescent="0.3">
      <c r="A9" s="19" t="s">
        <v>39</v>
      </c>
      <c r="B9" s="20">
        <v>1</v>
      </c>
      <c r="C9" s="19" t="s">
        <v>33</v>
      </c>
      <c r="D9" s="20">
        <v>176</v>
      </c>
      <c r="E9" s="20">
        <v>68</v>
      </c>
      <c r="F9" s="20">
        <v>66</v>
      </c>
    </row>
    <row r="10" spans="1:8" ht="15.6" x14ac:dyDescent="0.3">
      <c r="A10" s="19" t="s">
        <v>151</v>
      </c>
      <c r="B10" s="20">
        <v>3</v>
      </c>
      <c r="C10" s="19" t="s">
        <v>158</v>
      </c>
      <c r="D10" s="20">
        <v>173</v>
      </c>
      <c r="E10" s="20">
        <v>86</v>
      </c>
      <c r="F10" s="20">
        <v>90</v>
      </c>
    </row>
    <row r="11" spans="1:8" ht="15.6" x14ac:dyDescent="0.3">
      <c r="A11" s="19" t="s">
        <v>40</v>
      </c>
      <c r="B11" s="20">
        <v>1</v>
      </c>
      <c r="C11" s="19" t="s">
        <v>41</v>
      </c>
      <c r="D11" s="20">
        <v>170</v>
      </c>
      <c r="E11" s="20">
        <v>60</v>
      </c>
      <c r="F11" s="20">
        <v>58</v>
      </c>
    </row>
    <row r="12" spans="1:8" ht="15.6" x14ac:dyDescent="0.3">
      <c r="A12" s="19" t="s">
        <v>42</v>
      </c>
      <c r="B12" s="20">
        <v>1</v>
      </c>
      <c r="C12" s="19" t="s">
        <v>43</v>
      </c>
      <c r="D12" s="20">
        <v>170</v>
      </c>
      <c r="E12" s="20">
        <v>60</v>
      </c>
      <c r="F12" s="20">
        <v>58</v>
      </c>
    </row>
    <row r="14" spans="1:8" ht="15.6" x14ac:dyDescent="0.3">
      <c r="A14" s="1" t="s">
        <v>44</v>
      </c>
      <c r="B14" s="2"/>
      <c r="D14" s="2"/>
      <c r="E14" s="2"/>
      <c r="F14" s="2"/>
      <c r="G14" s="2"/>
      <c r="H14" s="2"/>
    </row>
    <row r="15" spans="1:8" ht="24.6" customHeight="1" x14ac:dyDescent="0.3">
      <c r="A15" s="1" t="s">
        <v>157</v>
      </c>
      <c r="B15" s="2"/>
      <c r="C15" s="2"/>
      <c r="D15" s="2"/>
      <c r="E15" s="2"/>
      <c r="F15" s="2"/>
      <c r="G15" s="2"/>
      <c r="H15" s="2"/>
    </row>
    <row r="16" spans="1:8" ht="36.6" customHeight="1" x14ac:dyDescent="0.3">
      <c r="A16" s="60" t="s">
        <v>161</v>
      </c>
      <c r="B16" s="60"/>
      <c r="C16" s="60"/>
      <c r="D16" s="60"/>
      <c r="E16" s="60"/>
      <c r="F16" s="60"/>
      <c r="G16" s="60"/>
      <c r="H16" s="60"/>
    </row>
    <row r="17" spans="1:8" ht="23.4" customHeight="1" x14ac:dyDescent="0.3">
      <c r="A17" s="1" t="s">
        <v>163</v>
      </c>
    </row>
    <row r="18" spans="1:8" ht="25.2" customHeight="1" x14ac:dyDescent="0.3">
      <c r="A18" s="60" t="s">
        <v>162</v>
      </c>
      <c r="B18" s="60"/>
      <c r="C18" s="60"/>
      <c r="D18" s="60"/>
      <c r="E18" s="60"/>
      <c r="F18" s="60"/>
      <c r="G18" s="60"/>
      <c r="H18" s="60"/>
    </row>
    <row r="19" spans="1:8" ht="31.2" customHeight="1" x14ac:dyDescent="0.3">
      <c r="A19" s="1"/>
      <c r="B19" s="2"/>
      <c r="C19" s="2"/>
      <c r="D19" s="2"/>
      <c r="E19" s="2"/>
      <c r="F19" s="2"/>
      <c r="G19" s="2"/>
      <c r="H19" s="2"/>
    </row>
    <row r="20" spans="1:8" ht="15.6" x14ac:dyDescent="0.3">
      <c r="B20" s="2"/>
      <c r="C20" s="3"/>
      <c r="D20" s="4"/>
    </row>
  </sheetData>
  <mergeCells count="2">
    <mergeCell ref="A16:H16"/>
    <mergeCell ref="A18:H18"/>
  </mergeCells>
  <pageMargins left="0.74791666666666701" right="0.74791666666666701" top="0.98402777777777795" bottom="0.9840277777777779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</vt:lpstr>
      <vt:lpstr>Elementos gimnasia</vt:lpstr>
      <vt:lpstr>Equipos de oficina y otros</vt:lpstr>
      <vt:lpstr>Equipamiento en Polo</vt:lpstr>
      <vt:lpstr>Heladeras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Rodrigo Velasco</cp:lastModifiedBy>
  <cp:revision>1</cp:revision>
  <dcterms:created xsi:type="dcterms:W3CDTF">2024-12-06T00:20:08Z</dcterms:created>
  <dcterms:modified xsi:type="dcterms:W3CDTF">2025-03-28T19:18:19Z</dcterms:modified>
  <dc:language>es-UY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