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dorguy.sharepoint.com/sites/FideicomisoANEP/Shared Documents/General/07 Llamados/LLAMADOS 2023/Llamado 17.2023 Compras equipamiento para UTU/04 Comunicados y enmiendas/Enmienda 4 - no usar/"/>
    </mc:Choice>
  </mc:AlternateContent>
  <xr:revisionPtr revIDLastSave="1016" documentId="11_1B0829CBBBE565911E3B5A1907FAB66420EB0BC8" xr6:coauthVersionLast="47" xr6:coauthVersionMax="47" xr10:uidLastSave="{DBA1F317-EB5D-45AB-BD4C-9C9589C75F6E}"/>
  <bookViews>
    <workbookView xWindow="-120" yWindow="-120" windowWidth="20730" windowHeight="11040" xr2:uid="{00000000-000D-0000-FFFF-FFFF00000000}"/>
  </bookViews>
  <sheets>
    <sheet name="Indice" sheetId="22" r:id="rId1"/>
    <sheet name="Estética" sheetId="1" r:id="rId2"/>
    <sheet name="Óptica" sheetId="4" r:id="rId3"/>
    <sheet name="Vitivinicultura" sheetId="3" r:id="rId4"/>
    <sheet name="Control ambiental" sheetId="5" r:id="rId5"/>
    <sheet name="Programa agrario" sheetId="6" r:id="rId6"/>
    <sheet name="Mecánica Automotríz" sheetId="7" r:id="rId7"/>
    <sheet name="Tecnólogo Ind. Mecánico" sheetId="8" r:id="rId8"/>
    <sheet name="Gastronomía" sheetId="9" r:id="rId9"/>
    <sheet name="Deporte y recreación" sheetId="10" r:id="rId10"/>
    <sheet name="Ind. gráficas" sheetId="11" r:id="rId11"/>
    <sheet name="Mecanica general" sheetId="12" r:id="rId12"/>
    <sheet name="Audiovisual" sheetId="13" r:id="rId13"/>
    <sheet name="Marítima" sheetId="14" r:id="rId14"/>
    <sheet name="Música" sheetId="15" r:id="rId15"/>
    <sheet name="Gestión datos" sheetId="16" r:id="rId16"/>
    <sheet name="Biotecnología" sheetId="17" r:id="rId17"/>
    <sheet name="Contrucción" sheetId="18" r:id="rId18"/>
    <sheet name="Electrónica" sheetId="19" r:id="rId19"/>
    <sheet name="Electrotécnica" sheetId="20" r:id="rId20"/>
    <sheet name="Logística" sheetId="21" r:id="rId21"/>
  </sheets>
  <definedNames>
    <definedName name="_xlnm.Print_Area" localSheetId="12">Audiovisual!$B$2:$K$6</definedName>
    <definedName name="_xlnm.Print_Area" localSheetId="16">Biotecnología!$B$2:$K$6</definedName>
    <definedName name="_xlnm.Print_Area" localSheetId="4">'Control ambiental'!$B$2:$K$24</definedName>
    <definedName name="_xlnm.Print_Area" localSheetId="17">Contrucción!$B$2:$K$6</definedName>
    <definedName name="_xlnm.Print_Area" localSheetId="9">'Deporte y recreación'!$B$2:$K$6</definedName>
    <definedName name="_xlnm.Print_Area" localSheetId="18">Electrónica!$B$2:$K$6</definedName>
    <definedName name="_xlnm.Print_Area" localSheetId="19">Electrotécnica!$B$2:$K$6</definedName>
    <definedName name="_xlnm.Print_Area" localSheetId="1">Estética!$B$2:$K$29</definedName>
    <definedName name="_xlnm.Print_Area" localSheetId="8">Gastronomía!$B$2:$K$6</definedName>
    <definedName name="_xlnm.Print_Area" localSheetId="15">'Gestión datos'!$B$2:$K$6</definedName>
    <definedName name="_xlnm.Print_Area" localSheetId="10">'Ind. gráficas'!$B$2:$K$6</definedName>
    <definedName name="_xlnm.Print_Area" localSheetId="20">Logística!$B$2:$K$6</definedName>
    <definedName name="_xlnm.Print_Area" localSheetId="13">Marítima!$B$2:$K$6</definedName>
    <definedName name="_xlnm.Print_Area" localSheetId="6">'Mecánica Automotríz'!$B$2:$K$15</definedName>
    <definedName name="_xlnm.Print_Area" localSheetId="11">'Mecanica general'!$B$2:$K$6</definedName>
    <definedName name="_xlnm.Print_Area" localSheetId="14">Música!$B$2:$K$6</definedName>
    <definedName name="_xlnm.Print_Area" localSheetId="2">Óptica!$B$2:$K$20</definedName>
    <definedName name="_xlnm.Print_Area" localSheetId="5">'Programa agrario'!$B$2:$K$17</definedName>
    <definedName name="_xlnm.Print_Area" localSheetId="7">'Tecnólogo Ind. Mecánico'!$B$2:$K$6</definedName>
    <definedName name="_xlnm.Print_Area" localSheetId="3">Vitivinicultura!$B$2:$K$39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1" l="1"/>
  <c r="C20" i="21"/>
  <c r="I16" i="21"/>
  <c r="C32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C33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C66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C44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C48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C40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C111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C41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C33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C28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C30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C120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6" i="8"/>
  <c r="I15" i="8"/>
  <c r="I14" i="8"/>
  <c r="I13" i="8"/>
  <c r="I12" i="8"/>
  <c r="I11" i="8"/>
  <c r="C44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C15" i="6"/>
  <c r="I11" i="6"/>
  <c r="I12" i="6" s="1"/>
  <c r="C22" i="5"/>
  <c r="I18" i="5"/>
  <c r="I17" i="5"/>
  <c r="I16" i="5"/>
  <c r="I15" i="5"/>
  <c r="I14" i="5"/>
  <c r="I13" i="5"/>
  <c r="I12" i="5"/>
  <c r="I11" i="5"/>
  <c r="I14" i="4"/>
  <c r="I13" i="4"/>
  <c r="I12" i="4"/>
  <c r="I15" i="4" s="1"/>
  <c r="I11" i="4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7" i="21" l="1"/>
  <c r="I29" i="20"/>
  <c r="I30" i="19"/>
  <c r="I63" i="18"/>
  <c r="I41" i="17"/>
  <c r="I45" i="16"/>
  <c r="I37" i="15"/>
  <c r="I108" i="14"/>
  <c r="I38" i="13"/>
  <c r="I30" i="12"/>
  <c r="I25" i="11"/>
  <c r="I27" i="10"/>
  <c r="I117" i="9"/>
  <c r="I17" i="8"/>
  <c r="I41" i="7"/>
  <c r="I19" i="5"/>
  <c r="I34" i="3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 l="1"/>
</calcChain>
</file>

<file path=xl/sharedStrings.xml><?xml version="1.0" encoding="utf-8"?>
<sst xmlns="http://schemas.openxmlformats.org/spreadsheetml/2006/main" count="1452" uniqueCount="1095">
  <si>
    <t>Ítem</t>
  </si>
  <si>
    <t>Objeto</t>
  </si>
  <si>
    <t>Cantidad</t>
  </si>
  <si>
    <t>6.4</t>
  </si>
  <si>
    <t>1.4</t>
  </si>
  <si>
    <t>1.6</t>
  </si>
  <si>
    <t>6.1</t>
  </si>
  <si>
    <t>6.2</t>
  </si>
  <si>
    <t>1.3</t>
  </si>
  <si>
    <t>3.3</t>
  </si>
  <si>
    <t>ANEXO II</t>
  </si>
  <si>
    <t>Monto:                  Pesos Uruguayos</t>
  </si>
  <si>
    <t>Precio unitario $ (iva incl.)</t>
  </si>
  <si>
    <t>Monto ítem $ (iva incl.)</t>
  </si>
  <si>
    <t>TOTAL GRUPO $</t>
  </si>
  <si>
    <t>EN CASO DE RESULTAR ADJUDICATARIO DE TODO EL GRUPO, OFREZCO EL SIGUIENTE PORCENTAJE DE DESCUENTO :</t>
  </si>
  <si>
    <t>% DE DESCUENTO</t>
  </si>
  <si>
    <t xml:space="preserve">Empresa: </t>
  </si>
  <si>
    <t>Documento:      ANEXO II.   FORMULARIO OFERTA ECONÓMICA</t>
  </si>
  <si>
    <t>1.8</t>
  </si>
  <si>
    <t>2.3</t>
  </si>
  <si>
    <t>3.4</t>
  </si>
  <si>
    <t>5.1</t>
  </si>
  <si>
    <t>1.1</t>
  </si>
  <si>
    <t>1.5</t>
  </si>
  <si>
    <t>2.1</t>
  </si>
  <si>
    <t>3.5</t>
  </si>
  <si>
    <t>3.6</t>
  </si>
  <si>
    <t>1.7</t>
  </si>
  <si>
    <t>2.2</t>
  </si>
  <si>
    <t>3.1</t>
  </si>
  <si>
    <t>3.2</t>
  </si>
  <si>
    <t>7.2</t>
  </si>
  <si>
    <t>7.1</t>
  </si>
  <si>
    <t xml:space="preserve">Piletas cromoterapia </t>
  </si>
  <si>
    <t xml:space="preserve">Piletas lavacabezas </t>
  </si>
  <si>
    <t xml:space="preserve">Secadores cabello </t>
  </si>
  <si>
    <t xml:space="preserve">Electro estimulador </t>
  </si>
  <si>
    <t xml:space="preserve">Presoterapia </t>
  </si>
  <si>
    <t xml:space="preserve">Laser blanqueamiento </t>
  </si>
  <si>
    <t>Ultrasonido</t>
  </si>
  <si>
    <t xml:space="preserve">Hydrafacial </t>
  </si>
  <si>
    <t xml:space="preserve">Ultracavitador </t>
  </si>
  <si>
    <t xml:space="preserve">Criolipolisis </t>
  </si>
  <si>
    <t xml:space="preserve">Sillon pedicuria </t>
  </si>
  <si>
    <t xml:space="preserve">Butaca pedicuria </t>
  </si>
  <si>
    <t xml:space="preserve">Autoclave </t>
  </si>
  <si>
    <t xml:space="preserve">Sillones para salón </t>
  </si>
  <si>
    <t>1.2</t>
  </si>
  <si>
    <t>1.9</t>
  </si>
  <si>
    <t>1.10</t>
  </si>
  <si>
    <t>1.11</t>
  </si>
  <si>
    <t>1.12</t>
  </si>
  <si>
    <t>1.13</t>
  </si>
  <si>
    <t>1.14</t>
  </si>
  <si>
    <t>Grupo I: Estética</t>
  </si>
  <si>
    <t>Grupo II: Óptica</t>
  </si>
  <si>
    <t xml:space="preserve">Auto refracto-Queratómetro </t>
  </si>
  <si>
    <t xml:space="preserve">Lensómetro digital </t>
  </si>
  <si>
    <t xml:space="preserve">Tablet y App </t>
  </si>
  <si>
    <t>2.4</t>
  </si>
  <si>
    <t>Grupo III: Vitivinicultura</t>
  </si>
  <si>
    <t>Bomba Lobular</t>
  </si>
  <si>
    <t>Tanque de acero inoxidable, capacidad 1000 litros, con camisa, acero inoxidable 316.</t>
  </si>
  <si>
    <t>Tanque de acero inoxidable, capacidad 1000 litros,acero inoxidable 316.</t>
  </si>
  <si>
    <t>Tanque de acero inoxidable, capacidad 500 litros, acero inoxidable 316.</t>
  </si>
  <si>
    <t>Monoblock de tapado y bozalado</t>
  </si>
  <si>
    <t>Gasificadora</t>
  </si>
  <si>
    <t>Tanque de acero inoxidable, capacidad 100 litros, con camisa, con tapa superior y grifo desagote.</t>
  </si>
  <si>
    <t>Tanque de acero inoxidable, capacidad 50 litros, con tapa superior y grifo desagote.</t>
  </si>
  <si>
    <t>Tanques de acero inoxidable, capacidad 30 litros, con tapa superior y grifo desagote</t>
  </si>
  <si>
    <t>Envasadora con filtro, 20x20, con bomba más chivita de 4 picos, con opción a agregar 2 más y la posibilidad de sumarle un cartucho.</t>
  </si>
  <si>
    <t>Espectrofotómetro
FTIR</t>
  </si>
  <si>
    <t>Agitador Magnético</t>
  </si>
  <si>
    <t>Densímetro Digital</t>
  </si>
  <si>
    <t>Termonebulizador</t>
  </si>
  <si>
    <t>Arado Intercepas</t>
  </si>
  <si>
    <t>Atomizadora Antideriva</t>
  </si>
  <si>
    <t>Desbrotadora</t>
  </si>
  <si>
    <t xml:space="preserve">Desmalezadora </t>
  </si>
  <si>
    <t>Corta Cerco Manual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</si>
  <si>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</si>
  <si>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</si>
  <si>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</si>
  <si>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</si>
  <si>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</si>
  <si>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</si>
  <si>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</si>
  <si>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</si>
  <si>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</si>
  <si>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</si>
  <si>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</si>
  <si>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</si>
  <si>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</si>
  <si>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</si>
  <si>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</si>
  <si>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</si>
  <si>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</si>
  <si>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Dron Agrícola</t>
  </si>
  <si>
    <t>Simulador didáctico para motores híbridos</t>
  </si>
  <si>
    <t>Licencias Anuales</t>
  </si>
  <si>
    <t xml:space="preserve">Motor eléctrico </t>
  </si>
  <si>
    <t>Controlador Electronico</t>
  </si>
  <si>
    <t xml:space="preserve">Cargador </t>
  </si>
  <si>
    <t xml:space="preserve">Convertidor </t>
  </si>
  <si>
    <t xml:space="preserve">Acelerador electrónico </t>
  </si>
  <si>
    <t xml:space="preserve">BMS </t>
  </si>
  <si>
    <t xml:space="preserve">Batería 8 unidades </t>
  </si>
  <si>
    <t>Conector</t>
  </si>
  <si>
    <t xml:space="preserve">Conector de carga </t>
  </si>
  <si>
    <t xml:space="preserve">Bomba de vacio </t>
  </si>
  <si>
    <t>Tester con pinza 2012RA</t>
  </si>
  <si>
    <t>Tester digital T-RMS 20A</t>
  </si>
  <si>
    <t xml:space="preserve">Guantes dielectricos Clase A 1.000 V </t>
  </si>
  <si>
    <t xml:space="preserve">Guantes descarne largo </t>
  </si>
  <si>
    <t xml:space="preserve">Alfombras de goma 1,000 x 1,000 x 3 mm </t>
  </si>
  <si>
    <t xml:space="preserve">Manta de goma 500 x 500 x 1 mm </t>
  </si>
  <si>
    <t xml:space="preserve">pinza c/ tester digital 1000A </t>
  </si>
  <si>
    <t>Termómetro infrarrojo md 303 b</t>
  </si>
  <si>
    <t xml:space="preserve">Juego dados 1/2" 13 piezas </t>
  </si>
  <si>
    <t>Tester digital 10A CC/CA 1009</t>
  </si>
  <si>
    <t>Equipo de carga de Gas</t>
  </si>
  <si>
    <t>Kit de Linterna UV</t>
  </si>
  <si>
    <t>Scaner Multimarca Inalámbrico c/tablet</t>
  </si>
  <si>
    <t>Cámaras Termográficas</t>
  </si>
  <si>
    <t>4.1</t>
  </si>
  <si>
    <t>Grupo VI: Tecnólogo Ind. Mecánico</t>
  </si>
  <si>
    <t>6.3</t>
  </si>
  <si>
    <t>6.5</t>
  </si>
  <si>
    <t>Laser Cutter CNC</t>
  </si>
  <si>
    <t>Torno Mecánico</t>
  </si>
  <si>
    <t>Soldadora Transpocket 150</t>
  </si>
  <si>
    <t xml:space="preserve">Smoke Tester </t>
  </si>
  <si>
    <t>Equipo de ultrasonido de arreglo de fase</t>
  </si>
  <si>
    <t>Bicicleta ergo- métrica</t>
  </si>
  <si>
    <t>Rack con Smith</t>
  </si>
  <si>
    <t>Máquina de Fitness Sky</t>
  </si>
  <si>
    <t>Gimnasio función de doble polea</t>
  </si>
  <si>
    <t>Gimnasio multifunción</t>
  </si>
  <si>
    <t>Barra olímpica de 20 kg</t>
  </si>
  <si>
    <t>Cajones Crossfit</t>
  </si>
  <si>
    <t>Bandas TRX</t>
  </si>
  <si>
    <t>Bandas elásticas- mini-bandas</t>
  </si>
  <si>
    <t>Super-bandas</t>
  </si>
  <si>
    <t>Mini bosu</t>
  </si>
  <si>
    <t>7.3</t>
  </si>
  <si>
    <t>7.4</t>
  </si>
  <si>
    <t>7.5</t>
  </si>
  <si>
    <t>7.6</t>
  </si>
  <si>
    <t>Marca</t>
  </si>
  <si>
    <t>Origen</t>
  </si>
  <si>
    <t>Tonómetro de aire y paquímetro</t>
  </si>
  <si>
    <t>Tanque de acero inoxidable, capacidad 2000 litros,
con camisa, acero inoxidable 316.</t>
  </si>
  <si>
    <t>Tijeras de podar</t>
  </si>
  <si>
    <t>Mini Sierra</t>
  </si>
  <si>
    <t>Atadora de Viña</t>
  </si>
  <si>
    <t>Grupo IV: Control ambiental</t>
  </si>
  <si>
    <t>Oximetro</t>
  </si>
  <si>
    <t>Turbidimetro</t>
  </si>
  <si>
    <t>Microscopio</t>
  </si>
  <si>
    <t>Autoclave 24 lts</t>
  </si>
  <si>
    <t>pHchimetro de campo</t>
  </si>
  <si>
    <t>Conductimetro</t>
  </si>
  <si>
    <t>Espectrofotómetro</t>
  </si>
  <si>
    <t>Balanza Analítica</t>
  </si>
  <si>
    <t>4.2</t>
  </si>
  <si>
    <t>4.3</t>
  </si>
  <si>
    <t>4.4</t>
  </si>
  <si>
    <t>4.5</t>
  </si>
  <si>
    <t>4.6</t>
  </si>
  <si>
    <t>4.7</t>
  </si>
  <si>
    <t>4.8</t>
  </si>
  <si>
    <t>Grupo V: Programa Agrario</t>
  </si>
  <si>
    <t xml:space="preserve">simulador didactico para vehiculos a hidrogeno </t>
  </si>
  <si>
    <t xml:space="preserve"> arnes para casco y visores </t>
  </si>
  <si>
    <t>visor claro SE 173A</t>
  </si>
  <si>
    <t>OSCILOSCOPIOS AUTOMOTRICES</t>
  </si>
  <si>
    <t>Grupo VI: Mecánica Automotriz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</si>
  <si>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</si>
  <si>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</si>
  <si>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</si>
  <si>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</si>
  <si>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</si>
  <si>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</si>
  <si>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</si>
  <si>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</si>
  <si>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</si>
  <si>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</si>
  <si>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</si>
  <si>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</si>
  <si>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</si>
  <si>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</si>
  <si>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</si>
  <si>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</si>
  <si>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</si>
  <si>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</si>
  <si>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</si>
  <si>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</si>
  <si>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</si>
  <si>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</si>
  <si>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</si>
  <si>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</si>
  <si>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</si>
  <si>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 xml:space="preserve">Opacimetro portátil </t>
  </si>
  <si>
    <t>Grupo VIII: Gastronomia</t>
  </si>
  <si>
    <t>Grupo VII: Tecnólogo Ind. Mecánico</t>
  </si>
  <si>
    <t>Mesa Acero Inoxidable</t>
  </si>
  <si>
    <t>Heladeras con Freezer</t>
  </si>
  <si>
    <t>Freezer</t>
  </si>
  <si>
    <t xml:space="preserve">Hornos </t>
  </si>
  <si>
    <t>Cocinas</t>
  </si>
  <si>
    <t>Procesadoras</t>
  </si>
  <si>
    <t xml:space="preserve">Mixer </t>
  </si>
  <si>
    <t>Amasadoras</t>
  </si>
  <si>
    <t xml:space="preserve">Maquina </t>
  </si>
  <si>
    <t>Aerografo</t>
  </si>
  <si>
    <t xml:space="preserve">Abrelatas </t>
  </si>
  <si>
    <t>Anafe</t>
  </si>
  <si>
    <t>Asadera Acero Inoxidable</t>
  </si>
  <si>
    <t>Balanzas</t>
  </si>
  <si>
    <t>Bandejas</t>
  </si>
  <si>
    <t>Batidoras</t>
  </si>
  <si>
    <t xml:space="preserve">Batidor </t>
  </si>
  <si>
    <t>Bols Acero Inoxidable</t>
  </si>
  <si>
    <t>Budineras</t>
  </si>
  <si>
    <t>Cacerolas</t>
  </si>
  <si>
    <t>Cortadora de Fiambre</t>
  </si>
  <si>
    <t>Copa de Agua</t>
  </si>
  <si>
    <t>Copa de Vino</t>
  </si>
  <si>
    <t>Colador</t>
  </si>
  <si>
    <t>Cucharones</t>
  </si>
  <si>
    <t>Cucharas</t>
  </si>
  <si>
    <t xml:space="preserve">Cuchillas </t>
  </si>
  <si>
    <t>Espatulas</t>
  </si>
  <si>
    <t xml:space="preserve">Envasador </t>
  </si>
  <si>
    <t>Flaneras</t>
  </si>
  <si>
    <t>Jarras</t>
  </si>
  <si>
    <t xml:space="preserve">Licuadoras </t>
  </si>
  <si>
    <t xml:space="preserve">Mesa </t>
  </si>
  <si>
    <t>Olla</t>
  </si>
  <si>
    <t xml:space="preserve">Olla </t>
  </si>
  <si>
    <t xml:space="preserve">Sobadora </t>
  </si>
  <si>
    <t>Termo cafetera</t>
  </si>
  <si>
    <t>Palote</t>
  </si>
  <si>
    <t xml:space="preserve">Plato </t>
  </si>
  <si>
    <t>Pinzas</t>
  </si>
  <si>
    <t xml:space="preserve">Tazas </t>
  </si>
  <si>
    <t>Cafeteras</t>
  </si>
  <si>
    <t xml:space="preserve">Punteros </t>
  </si>
  <si>
    <t>Ensaladeras</t>
  </si>
  <si>
    <t>Sarten</t>
  </si>
  <si>
    <t>Exprimidor</t>
  </si>
  <si>
    <t>Cuchara</t>
  </si>
  <si>
    <t xml:space="preserve">Modes </t>
  </si>
  <si>
    <t>Moldes</t>
  </si>
  <si>
    <t>Molinos</t>
  </si>
  <si>
    <t>Ñoquera</t>
  </si>
  <si>
    <t xml:space="preserve">Cuchillos </t>
  </si>
  <si>
    <t>Cuchilos</t>
  </si>
  <si>
    <t>Copas</t>
  </si>
  <si>
    <t xml:space="preserve">Copa </t>
  </si>
  <si>
    <t>Copa</t>
  </si>
  <si>
    <t>Cernidor</t>
  </si>
  <si>
    <t>Hieleras</t>
  </si>
  <si>
    <t>Peladores</t>
  </si>
  <si>
    <t>Wok</t>
  </si>
  <si>
    <t>Paelleras</t>
  </si>
  <si>
    <t>Recipientes</t>
  </si>
  <si>
    <t xml:space="preserve">Paneras </t>
  </si>
  <si>
    <t>Soportes</t>
  </si>
  <si>
    <t>Palas</t>
  </si>
  <si>
    <t>Tamizador</t>
  </si>
  <si>
    <t>Campanas</t>
  </si>
  <si>
    <t xml:space="preserve">Camara 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</si>
  <si>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</si>
  <si>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</si>
  <si>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</si>
  <si>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</si>
  <si>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</si>
  <si>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</si>
  <si>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</si>
  <si>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</si>
  <si>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</si>
  <si>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</si>
  <si>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</si>
  <si>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</si>
  <si>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</si>
  <si>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</si>
  <si>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</si>
  <si>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</si>
  <si>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</si>
  <si>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</si>
  <si>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</si>
  <si>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</si>
  <si>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</si>
  <si>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</si>
  <si>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</si>
  <si>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</si>
  <si>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</si>
  <si>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</si>
  <si>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</si>
  <si>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</si>
  <si>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</si>
  <si>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</si>
  <si>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</si>
  <si>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</si>
  <si>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</si>
  <si>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</si>
  <si>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</si>
  <si>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</si>
  <si>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</si>
  <si>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</si>
  <si>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</si>
  <si>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</si>
  <si>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</si>
  <si>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</si>
  <si>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</si>
  <si>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</si>
  <si>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</si>
  <si>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</si>
  <si>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</si>
  <si>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</si>
  <si>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</si>
  <si>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</si>
  <si>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</si>
  <si>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</si>
  <si>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</si>
  <si>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</si>
  <si>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</si>
  <si>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</si>
  <si>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</si>
  <si>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</si>
  <si>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</si>
  <si>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</si>
  <si>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</si>
  <si>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</si>
  <si>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</si>
  <si>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</si>
  <si>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</si>
  <si>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</si>
  <si>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</si>
  <si>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</si>
  <si>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</si>
  <si>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8.70</t>
  </si>
  <si>
    <t>8.71</t>
  </si>
  <si>
    <t>8.72</t>
  </si>
  <si>
    <t>8.73</t>
  </si>
  <si>
    <t>8.74</t>
  </si>
  <si>
    <t>8.75</t>
  </si>
  <si>
    <t>8.76</t>
  </si>
  <si>
    <t>8.77</t>
  </si>
  <si>
    <t>8.78</t>
  </si>
  <si>
    <t>8.79</t>
  </si>
  <si>
    <t>8.80</t>
  </si>
  <si>
    <t>8.81</t>
  </si>
  <si>
    <t>8.82</t>
  </si>
  <si>
    <t>8.83</t>
  </si>
  <si>
    <t>8.84</t>
  </si>
  <si>
    <t>8.85</t>
  </si>
  <si>
    <t>8.86</t>
  </si>
  <si>
    <t>8.87</t>
  </si>
  <si>
    <t>8.88</t>
  </si>
  <si>
    <t>8.89</t>
  </si>
  <si>
    <t>8.90</t>
  </si>
  <si>
    <t>8.91</t>
  </si>
  <si>
    <t>8.92</t>
  </si>
  <si>
    <t>8.93</t>
  </si>
  <si>
    <t>8.94</t>
  </si>
  <si>
    <t>8.95</t>
  </si>
  <si>
    <t>8.96</t>
  </si>
  <si>
    <t>8.97</t>
  </si>
  <si>
    <t>8.98</t>
  </si>
  <si>
    <t>8.99</t>
  </si>
  <si>
    <t>8.100</t>
  </si>
  <si>
    <t>8.101</t>
  </si>
  <si>
    <t>8.102</t>
  </si>
  <si>
    <t>8.103</t>
  </si>
  <si>
    <t>8.104</t>
  </si>
  <si>
    <t>8.105</t>
  </si>
  <si>
    <t>8.106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</si>
  <si>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</si>
  <si>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</si>
  <si>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</si>
  <si>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</si>
  <si>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</si>
  <si>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</si>
  <si>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</si>
  <si>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</si>
  <si>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</si>
  <si>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</si>
  <si>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</si>
  <si>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</si>
  <si>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</si>
  <si>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</si>
  <si>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</si>
  <si>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</si>
  <si>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 xml:space="preserve">Barra olímpica  de 15 kg </t>
  </si>
  <si>
    <t>Discos olímpicos 2,5 kg de 5 kg. 10 kg.</t>
  </si>
  <si>
    <t xml:space="preserve">Set de Mancuernas hexagonales </t>
  </si>
  <si>
    <t>Sacos o bags de 10 kg y de 15 kgrs.</t>
  </si>
  <si>
    <t>Pelotas de Pilates de 65 cms.</t>
  </si>
  <si>
    <t>Grupo IX: Deporte y recreación</t>
  </si>
  <si>
    <t>Impresora Eco Solvente</t>
  </si>
  <si>
    <t>Plotter de impresión sublimacion</t>
  </si>
  <si>
    <t>Plotter de impresión Ecosolvente1,6mt</t>
  </si>
  <si>
    <t>Plotter de corte130cm</t>
  </si>
  <si>
    <t>Troqueladora automatica 75cmx53cm con EOT</t>
  </si>
  <si>
    <t>Troqueladra automatica 120cmx90cm con EOT y UCT</t>
  </si>
  <si>
    <t>Maquina de impresión Digital</t>
  </si>
  <si>
    <t>Máquina de finalizadoTROQUELADO Ancho 1,50 a 1,80</t>
  </si>
  <si>
    <t>Ploter de impresión ecosolvente</t>
  </si>
  <si>
    <t>Impresora offset dos colores formato 46</t>
  </si>
  <si>
    <t>Guillotina 115N PRO POLAR</t>
  </si>
  <si>
    <t>Densitometro Cito Densidad</t>
  </si>
  <si>
    <t>Mesa troqueladora para Packaging (60x40)(70x50)</t>
  </si>
  <si>
    <t>Equipo para Sublimacion Plotter y Plancha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</si>
  <si>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</si>
  <si>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</si>
  <si>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</si>
  <si>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</si>
  <si>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</si>
  <si>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</si>
  <si>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</si>
  <si>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</si>
  <si>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</si>
  <si>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</si>
  <si>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</si>
  <si>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</si>
  <si>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</si>
  <si>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</si>
  <si>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Grupo X: Ind. gráficas</t>
  </si>
  <si>
    <t>Grupo XI: Mecanica General</t>
  </si>
  <si>
    <t>LABX502</t>
  </si>
  <si>
    <t>Kit de montaje: Grifo de bola y Válvula de cierre</t>
  </si>
  <si>
    <t>Kit de montaje: Compresor de Émbolo</t>
  </si>
  <si>
    <t>Mantenimiento: Bomba Centrifuga Multietapa</t>
  </si>
  <si>
    <t>Mantenimiento: Bomba de Tornillo</t>
  </si>
  <si>
    <t>Kit de Montaje y Mantenimiento: Bomba de Diafragma</t>
  </si>
  <si>
    <t>Kit de Montaje y Mantenimiento: Bomba de Émbolo</t>
  </si>
  <si>
    <t>Kit de Montaje y Mantenimiento: Bomba de Engranajes</t>
  </si>
  <si>
    <t xml:space="preserve"> Montaje: Válvula de Cierre</t>
  </si>
  <si>
    <t>Kit de Montaje: Engranaje Combinado</t>
  </si>
  <si>
    <t>Kit Compuerta plan de cuña y válvula de asiento inclinado</t>
  </si>
  <si>
    <t xml:space="preserve"> Máquina  CONTROL Numerico ComputarizadoTornoCNC</t>
  </si>
  <si>
    <t>Simulador virtual de soldadura con capacitación</t>
  </si>
  <si>
    <t xml:space="preserve"> Curso Inventor Essential </t>
  </si>
  <si>
    <t>Curso Inventor Diseño de Chapas</t>
  </si>
  <si>
    <t>Curso de Ensamblaje Avanzado y Diseño de Máquinas</t>
  </si>
  <si>
    <t>Curso de Análisis de stress y Simulación dinámica</t>
  </si>
  <si>
    <t xml:space="preserve"> Curso de Diseño de Tuberías</t>
  </si>
  <si>
    <t xml:space="preserve">Curso Inventor Studio 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</si>
  <si>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</si>
  <si>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</si>
  <si>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</si>
  <si>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</si>
  <si>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</si>
  <si>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</si>
  <si>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</si>
  <si>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</si>
  <si>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</si>
  <si>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</si>
  <si>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</si>
  <si>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</si>
  <si>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</si>
  <si>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</si>
  <si>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</si>
  <si>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</si>
  <si>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</si>
  <si>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</si>
  <si>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</si>
  <si>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Grupo XII: Audiovisual</t>
  </si>
  <si>
    <t>Cámara DSLR</t>
  </si>
  <si>
    <t>Trípode para cámara de vídeo DSLR</t>
  </si>
  <si>
    <t xml:space="preserve">Set de iluminación para vídeo </t>
  </si>
  <si>
    <t xml:space="preserve">Micrófono de solapa inalámbrico </t>
  </si>
  <si>
    <t xml:space="preserve">Notebook apta para edición de vídeo </t>
  </si>
  <si>
    <t xml:space="preserve">Grabador de audio para vídeo </t>
  </si>
  <si>
    <t>Gimbal para DSLR</t>
  </si>
  <si>
    <t>Caña para micrófono shotgun</t>
  </si>
  <si>
    <t xml:space="preserve">Monitor para edición de video </t>
  </si>
  <si>
    <t>Computadora de escritorio</t>
  </si>
  <si>
    <t>Luces (Kit de fresneles)</t>
  </si>
  <si>
    <t>Cámara de cine</t>
  </si>
  <si>
    <t>Baterías para cámara ítem anterior</t>
  </si>
  <si>
    <t>Cargador</t>
  </si>
  <si>
    <t>Disco SSD</t>
  </si>
  <si>
    <t xml:space="preserve">Trípode para cámara </t>
  </si>
  <si>
    <t xml:space="preserve">Software edición profesional </t>
  </si>
  <si>
    <t>Cámara de vídeo</t>
  </si>
  <si>
    <t>Memorias SSD</t>
  </si>
  <si>
    <t>Foco led</t>
  </si>
  <si>
    <t>Micrófono tipo shot gun para cámara de vídeo</t>
  </si>
  <si>
    <t>Discos duros externos para respaldo de archivos de video</t>
  </si>
  <si>
    <t>TV Led</t>
  </si>
  <si>
    <t>Sistema de sonido doméstico</t>
  </si>
  <si>
    <t>Memorias SD</t>
  </si>
  <si>
    <t>Monitor de video con relación de aspecto 21:9</t>
  </si>
  <si>
    <t>Monitores de audio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</si>
  <si>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</si>
  <si>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</si>
  <si>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</si>
  <si>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</si>
  <si>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</si>
  <si>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</si>
  <si>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</si>
  <si>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</si>
  <si>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</si>
  <si>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</si>
  <si>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</si>
  <si>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</si>
  <si>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</si>
  <si>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</si>
  <si>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</si>
  <si>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</si>
  <si>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</si>
  <si>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</si>
  <si>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</si>
  <si>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</si>
  <si>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</si>
  <si>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</si>
  <si>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</si>
  <si>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</si>
  <si>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</si>
  <si>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</si>
  <si>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</si>
  <si>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Traje autónomo completo para incendio</t>
  </si>
  <si>
    <t xml:space="preserve">Traje de Bombero completo </t>
  </si>
  <si>
    <t>Motobomba de Incendio</t>
  </si>
  <si>
    <t>Manguera de incendio de 1"1/2 metraje 100 metros</t>
  </si>
  <si>
    <t>Extintores 4 kg ce CO2</t>
  </si>
  <si>
    <t>Extintores 4 kg Polvo Químico</t>
  </si>
  <si>
    <t xml:space="preserve">Contenedor simulaciónde Incendio </t>
  </si>
  <si>
    <t>Máquina generadora de humo</t>
  </si>
  <si>
    <t>Contenedor modificado para ejercicio de incendio (idem)</t>
  </si>
  <si>
    <t>Salvavidas rígidos</t>
  </si>
  <si>
    <t>Balsas salvavidas</t>
  </si>
  <si>
    <t xml:space="preserve">Equipo VHF </t>
  </si>
  <si>
    <t xml:space="preserve">Trajes anti exposición (inmersión) para el frío </t>
  </si>
  <si>
    <t xml:space="preserve">Guindolas </t>
  </si>
  <si>
    <t>Muñeco Manque de RCP</t>
  </si>
  <si>
    <t>DEA de entrenamiento</t>
  </si>
  <si>
    <t xml:space="preserve">Bote semi-rígido con motor fuera de borda </t>
  </si>
  <si>
    <t>Bote seguridad</t>
  </si>
  <si>
    <t>Tornos</t>
  </si>
  <si>
    <t>Fresadora</t>
  </si>
  <si>
    <t>Taladros de banco</t>
  </si>
  <si>
    <t xml:space="preserve">Compresor </t>
  </si>
  <si>
    <t xml:space="preserve">Generador diesel </t>
  </si>
  <si>
    <t xml:space="preserve">Pluma levantar motores </t>
  </si>
  <si>
    <t>Soporte para ensamble de motor</t>
  </si>
  <si>
    <t xml:space="preserve">Motor 2 T </t>
  </si>
  <si>
    <t>Equipo soldadura</t>
  </si>
  <si>
    <t>Equipo corte plasma</t>
  </si>
  <si>
    <t>Sensitiva</t>
  </si>
  <si>
    <t>Amoladora de pie</t>
  </si>
  <si>
    <t>Trompo</t>
  </si>
  <si>
    <t>Cepillo</t>
  </si>
  <si>
    <t>Centrifugadora/depuradora de aceite o combustible</t>
  </si>
  <si>
    <t>Bicicleta opcional eléctrica posibilidad de baúl trasero y delantero para carga</t>
  </si>
  <si>
    <t>Motosierra</t>
  </si>
  <si>
    <t xml:space="preserve">Grúa </t>
  </si>
  <si>
    <t>Casilla</t>
  </si>
  <si>
    <t>Psicrómetro</t>
  </si>
  <si>
    <t>Termómetro de Máxima y de mínima.</t>
  </si>
  <si>
    <t xml:space="preserve">Barómetro </t>
  </si>
  <si>
    <t>Veleta</t>
  </si>
  <si>
    <t>Anemómetro Medidor de velocidad de viento</t>
  </si>
  <si>
    <t>Pluvímetro</t>
  </si>
  <si>
    <t xml:space="preserve">metros de cables de batería </t>
  </si>
  <si>
    <t>terminales cerradas</t>
  </si>
  <si>
    <t>Terminales de baterías</t>
  </si>
  <si>
    <t xml:space="preserve">medidor  de temperatura </t>
  </si>
  <si>
    <t>medidor de presión</t>
  </si>
  <si>
    <t>voltímetro</t>
  </si>
  <si>
    <t>testigos indicadores</t>
  </si>
  <si>
    <t>interruptor</t>
  </si>
  <si>
    <t>llave de corte de baterías</t>
  </si>
  <si>
    <t>llave de contacto y arranque</t>
  </si>
  <si>
    <t xml:space="preserve">terminales </t>
  </si>
  <si>
    <t>batería</t>
  </si>
  <si>
    <t>cajas</t>
  </si>
  <si>
    <t>curvas</t>
  </si>
  <si>
    <t>metros de canño</t>
  </si>
  <si>
    <t>compresor  de aire</t>
  </si>
  <si>
    <t>lijadora orbitaal</t>
  </si>
  <si>
    <t xml:space="preserve">pistolas </t>
  </si>
  <si>
    <t>amoladoras</t>
  </si>
  <si>
    <t>taladros de mano electrico</t>
  </si>
  <si>
    <t>soldadoras inverter</t>
  </si>
  <si>
    <t>cortadora plasma</t>
  </si>
  <si>
    <t>Amoladoras</t>
  </si>
  <si>
    <t xml:space="preserve">taladros </t>
  </si>
  <si>
    <t>nivel</t>
  </si>
  <si>
    <t>sierras trozadora</t>
  </si>
  <si>
    <t xml:space="preserve">medidora </t>
  </si>
  <si>
    <t>cizallia</t>
  </si>
  <si>
    <t>Soldadora 3 en 1</t>
  </si>
  <si>
    <t>electrodos</t>
  </si>
  <si>
    <t xml:space="preserve">elevador </t>
  </si>
  <si>
    <t>Plancha elevadora</t>
  </si>
  <si>
    <t>batea</t>
  </si>
  <si>
    <t>Multímetros</t>
  </si>
  <si>
    <t>pulidora 4/5"</t>
  </si>
  <si>
    <t>rectificadora</t>
  </si>
  <si>
    <t xml:space="preserve">juego </t>
  </si>
  <si>
    <t>juego de micrómetros interiores</t>
  </si>
  <si>
    <t>pinzas</t>
  </si>
  <si>
    <t>alicate de corte</t>
  </si>
  <si>
    <t>gato de carro</t>
  </si>
  <si>
    <t>soldadores de estaño</t>
  </si>
  <si>
    <t>extractor de caliper</t>
  </si>
  <si>
    <t>prensa</t>
  </si>
  <si>
    <t>refractómetro</t>
  </si>
  <si>
    <t xml:space="preserve">equipo </t>
  </si>
  <si>
    <t>gato</t>
  </si>
  <si>
    <t>Kit pistolas</t>
  </si>
  <si>
    <t>soplete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</si>
  <si>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</si>
  <si>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</si>
  <si>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</si>
  <si>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</si>
  <si>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</si>
  <si>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</si>
  <si>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</si>
  <si>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</si>
  <si>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</si>
  <si>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</si>
  <si>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</si>
  <si>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</si>
  <si>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</si>
  <si>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</si>
  <si>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</si>
  <si>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</si>
  <si>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</si>
  <si>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</si>
  <si>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</si>
  <si>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</si>
  <si>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</si>
  <si>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</si>
  <si>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</si>
  <si>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</si>
  <si>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</si>
  <si>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</si>
  <si>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</si>
  <si>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</si>
  <si>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</si>
  <si>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</si>
  <si>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</si>
  <si>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</si>
  <si>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</si>
  <si>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</si>
  <si>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</si>
  <si>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</si>
  <si>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</si>
  <si>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</si>
  <si>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</si>
  <si>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</si>
  <si>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</si>
  <si>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</si>
  <si>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</si>
  <si>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</si>
  <si>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</si>
  <si>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</si>
  <si>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</si>
  <si>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</si>
  <si>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</si>
  <si>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</si>
  <si>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</si>
  <si>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</si>
  <si>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</si>
  <si>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</si>
  <si>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</si>
  <si>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</si>
  <si>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</si>
  <si>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</si>
  <si>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13.59</t>
  </si>
  <si>
    <t>13.60</t>
  </si>
  <si>
    <t>13.61</t>
  </si>
  <si>
    <t>13.62</t>
  </si>
  <si>
    <t>13.63</t>
  </si>
  <si>
    <t>13.64</t>
  </si>
  <si>
    <t>13.65</t>
  </si>
  <si>
    <t>13.66</t>
  </si>
  <si>
    <t>13.67</t>
  </si>
  <si>
    <t>13.68</t>
  </si>
  <si>
    <t>13.69</t>
  </si>
  <si>
    <t>13.70</t>
  </si>
  <si>
    <t>13.71</t>
  </si>
  <si>
    <t>13.72</t>
  </si>
  <si>
    <t>13.73</t>
  </si>
  <si>
    <t>13.74</t>
  </si>
  <si>
    <t>13.75</t>
  </si>
  <si>
    <t>13.76</t>
  </si>
  <si>
    <t>13.77</t>
  </si>
  <si>
    <t>13.78</t>
  </si>
  <si>
    <t>13.79</t>
  </si>
  <si>
    <t>13.80</t>
  </si>
  <si>
    <t>13.81</t>
  </si>
  <si>
    <t>13.82</t>
  </si>
  <si>
    <t>13.83</t>
  </si>
  <si>
    <t>13.84</t>
  </si>
  <si>
    <t>13.85</t>
  </si>
  <si>
    <t>13.86</t>
  </si>
  <si>
    <t>13.87</t>
  </si>
  <si>
    <t>13.88</t>
  </si>
  <si>
    <t>13.89</t>
  </si>
  <si>
    <t>13.90</t>
  </si>
  <si>
    <t>13.91</t>
  </si>
  <si>
    <t>13.92</t>
  </si>
  <si>
    <t>13.93</t>
  </si>
  <si>
    <t>13.94</t>
  </si>
  <si>
    <t>13.95</t>
  </si>
  <si>
    <t>13.96</t>
  </si>
  <si>
    <t>13.97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</si>
  <si>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</si>
  <si>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</si>
  <si>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</si>
  <si>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</si>
  <si>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</si>
  <si>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</si>
  <si>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</si>
  <si>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</si>
  <si>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</si>
  <si>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</si>
  <si>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</si>
  <si>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</si>
  <si>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</si>
  <si>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</si>
  <si>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</si>
  <si>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</si>
  <si>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</si>
  <si>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</si>
  <si>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</si>
  <si>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</si>
  <si>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</si>
  <si>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</si>
  <si>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</si>
  <si>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</si>
  <si>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</si>
  <si>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</si>
  <si>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</si>
  <si>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</si>
  <si>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</si>
  <si>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</si>
  <si>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</si>
  <si>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</si>
  <si>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</si>
  <si>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</si>
  <si>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</si>
  <si>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</si>
  <si>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</si>
  <si>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</si>
  <si>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</si>
  <si>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</si>
  <si>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</si>
  <si>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</si>
  <si>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</si>
  <si>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</si>
  <si>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</si>
  <si>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</si>
  <si>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</si>
  <si>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</si>
  <si>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</si>
  <si>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</si>
  <si>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</si>
  <si>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</si>
  <si>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</si>
  <si>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</si>
  <si>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</si>
  <si>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</si>
  <si>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</si>
  <si>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</si>
  <si>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</si>
  <si>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</si>
  <si>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</si>
  <si>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</si>
  <si>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</si>
  <si>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</si>
  <si>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</si>
  <si>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</si>
  <si>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</si>
  <si>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</si>
  <si>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</si>
  <si>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</si>
  <si>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</si>
  <si>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</si>
  <si>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</si>
  <si>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</si>
  <si>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</si>
  <si>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</si>
  <si>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</si>
  <si>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</si>
  <si>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</si>
  <si>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</si>
  <si>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</si>
  <si>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</si>
  <si>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</si>
  <si>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</si>
  <si>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</si>
  <si>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</si>
  <si>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</si>
  <si>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</si>
  <si>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</si>
  <si>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16.30</t>
  </si>
  <si>
    <t>Termociclador final</t>
  </si>
  <si>
    <t>Agitador magnetico (MHS- 3000)</t>
  </si>
  <si>
    <t>Agitador orbital</t>
  </si>
  <si>
    <t>Agitador magnético TIPO VORTEX</t>
  </si>
  <si>
    <t xml:space="preserve">Baño termostatizado </t>
  </si>
  <si>
    <t>Cámara de flujo laminar ( soporte + kit de luz germicida)</t>
  </si>
  <si>
    <t xml:space="preserve">Cuba de electroforesis Horizontal 7x7 </t>
  </si>
  <si>
    <t xml:space="preserve">Destilador automático </t>
  </si>
  <si>
    <t xml:space="preserve">Equipos de electroforesis vertical </t>
  </si>
  <si>
    <t xml:space="preserve">Espectrofotómetro de gota </t>
  </si>
  <si>
    <t xml:space="preserve">Estufa de CO2 </t>
  </si>
  <si>
    <t xml:space="preserve">Estufa para incubación </t>
  </si>
  <si>
    <t>Incubadora  con fotoperiodo y alternancia de temperatura</t>
  </si>
  <si>
    <t>Kit micropipetas</t>
  </si>
  <si>
    <t xml:space="preserve">Lector de ELISA para Inmunología </t>
  </si>
  <si>
    <t>Lupa Estereoscópica Binocular</t>
  </si>
  <si>
    <t>Maquina de hielo</t>
  </si>
  <si>
    <t xml:space="preserve">Microcentrífuga </t>
  </si>
  <si>
    <t>Microscopio invertido</t>
  </si>
  <si>
    <t xml:space="preserve">Microscopios binoculares </t>
  </si>
  <si>
    <t xml:space="preserve">phmimetro digital </t>
  </si>
  <si>
    <t xml:space="preserve">Pipeteador eléctrico </t>
  </si>
  <si>
    <t>Purificador de agua</t>
  </si>
  <si>
    <t>Sist. De transferencia Western blot</t>
  </si>
  <si>
    <t xml:space="preserve">Sist. Electroforesis horiz. Para microgeles </t>
  </si>
  <si>
    <t>Tanque de CO2 + accesorios para estufa de CO2</t>
  </si>
  <si>
    <t xml:space="preserve">Termociclador tiempo real </t>
  </si>
  <si>
    <t>Timer</t>
  </si>
  <si>
    <t>Transiluminador UV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</si>
  <si>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</si>
  <si>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</si>
  <si>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</si>
  <si>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</si>
  <si>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</si>
  <si>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</si>
  <si>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</si>
  <si>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</si>
  <si>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</si>
  <si>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</si>
  <si>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</si>
  <si>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</si>
  <si>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</si>
  <si>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</si>
  <si>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</si>
  <si>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</si>
  <si>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</si>
  <si>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</si>
  <si>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</si>
  <si>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</si>
  <si>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</si>
  <si>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</si>
  <si>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</si>
  <si>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</si>
  <si>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</si>
  <si>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</si>
  <si>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</si>
  <si>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</si>
  <si>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17.29</t>
  </si>
  <si>
    <t>17.30</t>
  </si>
  <si>
    <t>17.31</t>
  </si>
  <si>
    <t>17.32</t>
  </si>
  <si>
    <t>17.33</t>
  </si>
  <si>
    <t>17.34</t>
  </si>
  <si>
    <t>17.35</t>
  </si>
  <si>
    <t>17.36</t>
  </si>
  <si>
    <t>17.37</t>
  </si>
  <si>
    <t>17.38</t>
  </si>
  <si>
    <t>17.39</t>
  </si>
  <si>
    <t>17.40</t>
  </si>
  <si>
    <t>17.41</t>
  </si>
  <si>
    <t>17.42</t>
  </si>
  <si>
    <t>17.43</t>
  </si>
  <si>
    <t>17.44</t>
  </si>
  <si>
    <t>17.45</t>
  </si>
  <si>
    <t>17.46</t>
  </si>
  <si>
    <t>17.47</t>
  </si>
  <si>
    <t>17.48</t>
  </si>
  <si>
    <t>17.49</t>
  </si>
  <si>
    <t>17.50</t>
  </si>
  <si>
    <t>17.51</t>
  </si>
  <si>
    <t>17.52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</si>
  <si>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</si>
  <si>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</si>
  <si>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</si>
  <si>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</si>
  <si>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</si>
  <si>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</si>
  <si>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</si>
  <si>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</si>
  <si>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</si>
  <si>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</si>
  <si>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</si>
  <si>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</si>
  <si>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</si>
  <si>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</si>
  <si>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</si>
  <si>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</si>
  <si>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</si>
  <si>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</si>
  <si>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</si>
  <si>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Banco Domótica KNX</t>
  </si>
  <si>
    <t xml:space="preserve">Banco Redes Industriales </t>
  </si>
  <si>
    <t xml:space="preserve">Planta de Instrumentación y Control de Procesos </t>
  </si>
  <si>
    <t>Capacitación educativa de células robóticas</t>
  </si>
  <si>
    <t>Proceso educativo de células robóticas</t>
  </si>
  <si>
    <t xml:space="preserve">Brazo robótico colaborativo </t>
  </si>
  <si>
    <t>Estación de trabajo polivalente diseñada para laboratorios de automatización industrial, electricidad y electrónica</t>
  </si>
  <si>
    <t>Dron con sensores, cámara y estabilizador, modelo comercial</t>
  </si>
  <si>
    <t>Robot Educativo Inteligente (inteligencia artificial)</t>
  </si>
  <si>
    <t>Impresora 3D de hobysta un extrusor PLA y cama caliente</t>
  </si>
  <si>
    <t>Impresora 3D 3 en 1 con extrusores cambiables CNC grabado láser</t>
  </si>
  <si>
    <t>Kit IoT (Industrial) Pantalla PLC</t>
  </si>
  <si>
    <t>Sistema de aprendizaje MecLab  o similar</t>
  </si>
  <si>
    <t xml:space="preserve">Bionics Kit de movimiento y agarre </t>
  </si>
  <si>
    <t xml:space="preserve">Accesorio para Arduino. Tarjeta Bluetooth </t>
  </si>
  <si>
    <t>Accesorio para Arduino. Tarjeta WiFi</t>
  </si>
  <si>
    <t>Accesorio para Arduino. Tarjeta Led</t>
  </si>
  <si>
    <t>Accesorio para Arduino. Tarjeta pulsadores</t>
  </si>
  <si>
    <t>Banco Instalaciones de sistemas constructivos</t>
  </si>
  <si>
    <t xml:space="preserve">Banco de ensayo de Máquinas Eléctricas </t>
  </si>
  <si>
    <t xml:space="preserve">Banco de ensayos de Instalaciones  eléctricas </t>
  </si>
  <si>
    <t>Banco de ensayo de Domótica</t>
  </si>
  <si>
    <t xml:space="preserve">Estaciones de trabajo con instrumentos </t>
  </si>
  <si>
    <t>Electrical Instrument  (Kit panel instrumentos y contador KWh)</t>
  </si>
  <si>
    <t>Sistema de entrenamiento en Electroneumática (Relés Electroválvulas  y Sensores sin PLC)</t>
  </si>
  <si>
    <t xml:space="preserve">Entrenadores en transformadores eléctricos </t>
  </si>
  <si>
    <t>Entrenadores en sensores transductores</t>
  </si>
  <si>
    <t>Sistema electro - neumáticos y módulo electrotecnia - estación UTE (RV Realidad Virtual)</t>
  </si>
  <si>
    <t>Banco didáctico en sistemas de Seguridad Industrial Eléctrica</t>
  </si>
  <si>
    <t>Alternador Parallel operation  experiment  (Banco de puesta en paralelo de alterndores)</t>
  </si>
  <si>
    <t xml:space="preserve">Cámara termográfica industrial </t>
  </si>
  <si>
    <t xml:space="preserve">Banco Didáctico de Simulación de Defectos Planta </t>
  </si>
  <si>
    <t>Banco de ensayos Corrección Factor de Potencias</t>
  </si>
  <si>
    <t>Banco Control de Velocidad motor</t>
  </si>
  <si>
    <t xml:space="preserve">Banco didáctico de Redes Industriales </t>
  </si>
  <si>
    <t>Analizador de redes eléctricas</t>
  </si>
  <si>
    <t>DLQD-DP401 Equipo de entrenamiento doble faz en Electro Neumática y PLC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</si>
  <si>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</si>
  <si>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</si>
  <si>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</si>
  <si>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</si>
  <si>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</si>
  <si>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</si>
  <si>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</si>
  <si>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</si>
  <si>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</si>
  <si>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</si>
  <si>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</si>
  <si>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</si>
  <si>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</si>
  <si>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</si>
  <si>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</si>
  <si>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</si>
  <si>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</si>
  <si>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</si>
  <si>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Grupo XV: Gestión datos</t>
  </si>
  <si>
    <t>Grupo XIII: Marítima</t>
  </si>
  <si>
    <t>Grupo XIV: Música</t>
  </si>
  <si>
    <t>Grupo XVI: Biotecnología</t>
  </si>
  <si>
    <t>Grupo XVII: Construcción</t>
  </si>
  <si>
    <t>Grupo XVIII: Electrónica</t>
  </si>
  <si>
    <t>Grupo XIX: Electrotécnica</t>
  </si>
  <si>
    <t>Grupo XX: Logística</t>
  </si>
  <si>
    <t>Pla Silk Copper 1,75mm</t>
  </si>
  <si>
    <t xml:space="preserve">Aparato de anillo en J </t>
  </si>
  <si>
    <t xml:space="preserve">Cono de asentamiento </t>
  </si>
  <si>
    <t>Placa de acero 900x900</t>
  </si>
  <si>
    <t>Automix Amasadora de Mortero Automatica</t>
  </si>
  <si>
    <t>Moldes Prismaticos</t>
  </si>
  <si>
    <t xml:space="preserve">Compactadora de morteros </t>
  </si>
  <si>
    <t>Tolva de alimentación para el molde de tres compartimentos.</t>
  </si>
  <si>
    <t xml:space="preserve">Par de espatulas: pequeña y grande </t>
  </si>
  <si>
    <t>Placa de vidrio, 210x185x6 mm</t>
  </si>
  <si>
    <t>Dispositivo de compresion para muestras de mortero</t>
  </si>
  <si>
    <t xml:space="preserve">Dipositivo de flexión para muestras de moretro </t>
  </si>
  <si>
    <t xml:space="preserve">Dispositivos distanciadores  </t>
  </si>
  <si>
    <t xml:space="preserve">Dispositivos distanciadores </t>
  </si>
  <si>
    <t xml:space="preserve">Balanza de Mesa Compacta </t>
  </si>
  <si>
    <t xml:space="preserve">Tamiz/Tapa y Fondo 8" </t>
  </si>
  <si>
    <t xml:space="preserve">Tamizadora </t>
  </si>
  <si>
    <t>Brocha para Tamices</t>
  </si>
  <si>
    <t>Cepillo para Tamices</t>
  </si>
  <si>
    <t>Cucharón Redondo</t>
  </si>
  <si>
    <t>Agitador de Mano</t>
  </si>
  <si>
    <t xml:space="preserve">Espátula Flexible </t>
  </si>
  <si>
    <t xml:space="preserve">Contenedores de Humedad </t>
  </si>
  <si>
    <t xml:space="preserve">Molde de Contracción </t>
  </si>
  <si>
    <t xml:space="preserve">Placa para Límite Plástico </t>
  </si>
  <si>
    <t xml:space="preserve">Medidor de pH Digital Portátil </t>
  </si>
  <si>
    <t>Molde de CBR</t>
  </si>
  <si>
    <t>Malla de Filtro</t>
  </si>
  <si>
    <t>Martillo de Compactación</t>
  </si>
  <si>
    <t xml:space="preserve">Disco Espaciador con Mango T </t>
  </si>
  <si>
    <t xml:space="preserve">Sobre carga Anular </t>
  </si>
  <si>
    <t>Sobre carga Ranurada</t>
  </si>
  <si>
    <t xml:space="preserve">Enrrasador </t>
  </si>
  <si>
    <t xml:space="preserve">Base Sólida CBR </t>
  </si>
  <si>
    <t>Papel Filtro</t>
  </si>
  <si>
    <t xml:space="preserve">Placa Perforada </t>
  </si>
  <si>
    <t xml:space="preserve">Trípode Medidor </t>
  </si>
  <si>
    <t xml:space="preserve">Reloj Comparador </t>
  </si>
  <si>
    <t xml:space="preserve">Extractor Universal </t>
  </si>
  <si>
    <t xml:space="preserve">Tanque de Inmersión </t>
  </si>
  <si>
    <t xml:space="preserve">Dipositivo de Comprensión </t>
  </si>
  <si>
    <t xml:space="preserve">Moldes para Cubos  de 50 </t>
  </si>
  <si>
    <t>Depósito para agua a presión</t>
  </si>
  <si>
    <t>Matraz Cónico</t>
  </si>
  <si>
    <t xml:space="preserve">Impresora 3D Router CNC </t>
  </si>
  <si>
    <t>Impresora 3D Filamento</t>
  </si>
  <si>
    <t xml:space="preserve">Cortadora Laser </t>
  </si>
  <si>
    <t xml:space="preserve">Impresora monocramática </t>
  </si>
  <si>
    <t>Placard metálico Archivador</t>
  </si>
  <si>
    <t>Scanner</t>
  </si>
  <si>
    <t>Impresora 3D FDM</t>
  </si>
  <si>
    <t>20.1</t>
  </si>
  <si>
    <t>20.2</t>
  </si>
  <si>
    <t>Rack selectivo</t>
  </si>
  <si>
    <t xml:space="preserve">Rack drive in </t>
  </si>
  <si>
    <t xml:space="preserve">Rack de picking dinamico por gravedad </t>
  </si>
  <si>
    <t xml:space="preserve">Cinta transportadora  de preparacion de pedidos para 2 estaciones </t>
  </si>
  <si>
    <t xml:space="preserve">Rack de picking con sistema pick to light de 25 locaciones </t>
  </si>
  <si>
    <t xml:space="preserve">Apilador semi-electrico </t>
  </si>
  <si>
    <t>Consola de 60mm</t>
  </si>
  <si>
    <t xml:space="preserve">Caja activa </t>
  </si>
  <si>
    <t>Soporte caja acústica</t>
  </si>
  <si>
    <t>Microfonos para voces, grabaciones, actuaciones, instrumentos.</t>
  </si>
  <si>
    <t>Micrófonos para voces, grabaciones, actuaciones, instrumentos.</t>
  </si>
  <si>
    <t>Jirafas para micrófonos estructura de metal.</t>
  </si>
  <si>
    <t>Cable para micrófono.</t>
  </si>
  <si>
    <t xml:space="preserve">Cable de 10 metros para micrófonos </t>
  </si>
  <si>
    <t>Cable para micrófono de 15 metros.</t>
  </si>
  <si>
    <t>Adaptador  y conector macho profesional  para montaje en cable.</t>
  </si>
  <si>
    <t>Guitarra electroacústica</t>
  </si>
  <si>
    <t>Funda para guitarra electroacústica</t>
  </si>
  <si>
    <t>Encordado para guitarra electroacústica</t>
  </si>
  <si>
    <t>Caja acústica activa de 200 watts de 2 vías.</t>
  </si>
  <si>
    <t>Consola con mezclador compacto de 12 canales</t>
  </si>
  <si>
    <t>Mesa de sonido mezcladora profesional Consola de 16 canales</t>
  </si>
  <si>
    <t xml:space="preserve">Caja activa 12" 2 vías bi- amplificada  </t>
  </si>
  <si>
    <t>Cable y adaptador de auriculares</t>
  </si>
  <si>
    <t xml:space="preserve">Pie de micrófono negro con jirafa </t>
  </si>
  <si>
    <t>Pinza de micrófono</t>
  </si>
  <si>
    <t>Guitarra Clásica con tapa de maderas abeto y caoba</t>
  </si>
  <si>
    <t>Cuerdas clásicas de nylon</t>
  </si>
  <si>
    <t>Amplificador de 6 canales- potencia  150 Watts</t>
  </si>
  <si>
    <t>Bafles pasivos de 15"</t>
  </si>
  <si>
    <t>Soporte para bafles</t>
  </si>
  <si>
    <t>Cables 1/4 a 1/4  Modelo 3m</t>
  </si>
  <si>
    <t>I</t>
  </si>
  <si>
    <t>ESTÉTICA</t>
  </si>
  <si>
    <t>II</t>
  </si>
  <si>
    <t>OPTICA</t>
  </si>
  <si>
    <t>III</t>
  </si>
  <si>
    <t>VITIVINICULTURA</t>
  </si>
  <si>
    <t>IV</t>
  </si>
  <si>
    <t xml:space="preserve">CONTROL AMBIENTAL </t>
  </si>
  <si>
    <t>V</t>
  </si>
  <si>
    <t xml:space="preserve">PROG. AGRARIO </t>
  </si>
  <si>
    <t>VI</t>
  </si>
  <si>
    <t>MEC. AUTOMOTRIZ</t>
  </si>
  <si>
    <t>VII</t>
  </si>
  <si>
    <t>TECN. IND. MECANICO</t>
  </si>
  <si>
    <t>VIII</t>
  </si>
  <si>
    <t>GASTRONOMIA</t>
  </si>
  <si>
    <t>IX</t>
  </si>
  <si>
    <t>DEP. Y RECREACIÓN</t>
  </si>
  <si>
    <t>X</t>
  </si>
  <si>
    <t xml:space="preserve">IND. GRÁFICAS </t>
  </si>
  <si>
    <t>XI</t>
  </si>
  <si>
    <t>MECANICA GRAL</t>
  </si>
  <si>
    <t>XII</t>
  </si>
  <si>
    <t>AUDIOVISUAL</t>
  </si>
  <si>
    <t>XIII</t>
  </si>
  <si>
    <t>MARÍTIMA</t>
  </si>
  <si>
    <t>XIV</t>
  </si>
  <si>
    <t>MÚSICA</t>
  </si>
  <si>
    <t>XV</t>
  </si>
  <si>
    <t xml:space="preserve">GESTIÓN DATOS </t>
  </si>
  <si>
    <t>XVI</t>
  </si>
  <si>
    <t>BIO TECNOLOGÍA</t>
  </si>
  <si>
    <t>XVII</t>
  </si>
  <si>
    <t>CONSTRUCCIÓN</t>
  </si>
  <si>
    <t>XVIII</t>
  </si>
  <si>
    <t>ELECTRONICA</t>
  </si>
  <si>
    <t>XIX</t>
  </si>
  <si>
    <t xml:space="preserve">ELECTROTECNIA </t>
  </si>
  <si>
    <t>XX</t>
  </si>
  <si>
    <t>LOGÍSTICA</t>
  </si>
  <si>
    <t>Indice</t>
  </si>
  <si>
    <t>LLAMADO PÚBLICO A OFERTAS Nº 17/2023 FIDEICOMISO - ANEP</t>
  </si>
  <si>
    <t>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</si>
</sst>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 [$$-2C0A]\ * #,##0.00_ ;_ [$$-2C0A]\ * \-#,##0.00_ ;_ [$$-2C0A]\ * &quot;-&quot;??_ ;_ @_ "/>
    <numFmt numFmtId="166" formatCode="&quot;$&quot;\ #,##0.00"/>
    <numFmt numFmtId="167" formatCode="[$-380A]General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222222"/>
      <name val="Calibri"/>
      <family val="2"/>
      <scheme val="minor"/>
    </font>
    <font>
      <b/>
      <sz val="14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11" fillId="0" borderId="0" applyBorder="0" applyProtection="0"/>
    <xf numFmtId="0" fontId="16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4" fontId="3" fillId="0" borderId="0" xfId="0" applyNumberFormat="1" applyFont="1"/>
    <xf numFmtId="164" fontId="9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/>
    </xf>
    <xf numFmtId="40" fontId="10" fillId="0" borderId="10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/>
    </xf>
    <xf numFmtId="0" fontId="15" fillId="0" borderId="0" xfId="0" applyFont="1"/>
    <xf numFmtId="0" fontId="17" fillId="0" borderId="14" xfId="0" applyFont="1" applyBorder="1" applyAlignment="1">
      <alignment horizontal="center"/>
    </xf>
    <xf numFmtId="0" fontId="16" fillId="0" borderId="8" xfId="2" applyFill="1" applyBorder="1" applyAlignment="1">
      <alignment horizontal="center"/>
    </xf>
    <xf numFmtId="0" fontId="16" fillId="0" borderId="0" xfId="2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</cellXfs>
  <cellStyles count="3">
    <cellStyle name="Excel Built-in Normal" xfId="1" xr:uid="{D1883DB6-FB8D-4E06-8454-CCE4BC4A2D77}"/>
    <cellStyle name="Hipervínculo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D062-1A85-40C3-8516-4315DFBC520E}">
  <dimension ref="B2:C21"/>
  <sheetViews>
    <sheetView tabSelected="1" workbookViewId="0">
      <selection activeCell="G8" sqref="G8"/>
    </sheetView>
  </sheetViews>
  <sheetFormatPr baseColWidth="10" defaultRowHeight="15" x14ac:dyDescent="0.25"/>
  <cols>
    <col min="3" max="3" width="37.140625" customWidth="1"/>
  </cols>
  <sheetData>
    <row r="2" spans="2:3" x14ac:dyDescent="0.25">
      <c r="B2" s="41" t="s">
        <v>1052</v>
      </c>
      <c r="C2" s="42" t="s">
        <v>1053</v>
      </c>
    </row>
    <row r="3" spans="2:3" x14ac:dyDescent="0.25">
      <c r="B3" s="41" t="s">
        <v>1054</v>
      </c>
      <c r="C3" s="42" t="s">
        <v>1055</v>
      </c>
    </row>
    <row r="4" spans="2:3" x14ac:dyDescent="0.25">
      <c r="B4" s="41" t="s">
        <v>1056</v>
      </c>
      <c r="C4" s="42" t="s">
        <v>1057</v>
      </c>
    </row>
    <row r="5" spans="2:3" x14ac:dyDescent="0.25">
      <c r="B5" s="41" t="s">
        <v>1058</v>
      </c>
      <c r="C5" s="42" t="s">
        <v>1059</v>
      </c>
    </row>
    <row r="6" spans="2:3" x14ac:dyDescent="0.25">
      <c r="B6" s="41" t="s">
        <v>1060</v>
      </c>
      <c r="C6" s="42" t="s">
        <v>1061</v>
      </c>
    </row>
    <row r="7" spans="2:3" x14ac:dyDescent="0.25">
      <c r="B7" s="41" t="s">
        <v>1062</v>
      </c>
      <c r="C7" s="42" t="s">
        <v>1063</v>
      </c>
    </row>
    <row r="8" spans="2:3" x14ac:dyDescent="0.25">
      <c r="B8" s="41" t="s">
        <v>1064</v>
      </c>
      <c r="C8" s="42" t="s">
        <v>1065</v>
      </c>
    </row>
    <row r="9" spans="2:3" x14ac:dyDescent="0.25">
      <c r="B9" s="41" t="s">
        <v>1066</v>
      </c>
      <c r="C9" s="42" t="s">
        <v>1067</v>
      </c>
    </row>
    <row r="10" spans="2:3" x14ac:dyDescent="0.25">
      <c r="B10" s="41" t="s">
        <v>1068</v>
      </c>
      <c r="C10" s="42" t="s">
        <v>1069</v>
      </c>
    </row>
    <row r="11" spans="2:3" x14ac:dyDescent="0.25">
      <c r="B11" s="41" t="s">
        <v>1070</v>
      </c>
      <c r="C11" s="42" t="s">
        <v>1071</v>
      </c>
    </row>
    <row r="12" spans="2:3" x14ac:dyDescent="0.25">
      <c r="B12" s="41" t="s">
        <v>1072</v>
      </c>
      <c r="C12" s="42" t="s">
        <v>1073</v>
      </c>
    </row>
    <row r="13" spans="2:3" x14ac:dyDescent="0.25">
      <c r="B13" s="41" t="s">
        <v>1074</v>
      </c>
      <c r="C13" s="42" t="s">
        <v>1075</v>
      </c>
    </row>
    <row r="14" spans="2:3" x14ac:dyDescent="0.25">
      <c r="B14" s="41" t="s">
        <v>1076</v>
      </c>
      <c r="C14" s="42" t="s">
        <v>1077</v>
      </c>
    </row>
    <row r="15" spans="2:3" x14ac:dyDescent="0.25">
      <c r="B15" s="41" t="s">
        <v>1078</v>
      </c>
      <c r="C15" s="42" t="s">
        <v>1079</v>
      </c>
    </row>
    <row r="16" spans="2:3" x14ac:dyDescent="0.25">
      <c r="B16" s="41" t="s">
        <v>1080</v>
      </c>
      <c r="C16" s="42" t="s">
        <v>1081</v>
      </c>
    </row>
    <row r="17" spans="2:3" x14ac:dyDescent="0.25">
      <c r="B17" s="41" t="s">
        <v>1082</v>
      </c>
      <c r="C17" s="42" t="s">
        <v>1083</v>
      </c>
    </row>
    <row r="18" spans="2:3" x14ac:dyDescent="0.25">
      <c r="B18" s="41" t="s">
        <v>1084</v>
      </c>
      <c r="C18" s="42" t="s">
        <v>1085</v>
      </c>
    </row>
    <row r="19" spans="2:3" x14ac:dyDescent="0.25">
      <c r="B19" s="41" t="s">
        <v>1086</v>
      </c>
      <c r="C19" s="42" t="s">
        <v>1087</v>
      </c>
    </row>
    <row r="20" spans="2:3" x14ac:dyDescent="0.25">
      <c r="B20" s="41" t="s">
        <v>1088</v>
      </c>
      <c r="C20" s="42" t="s">
        <v>1089</v>
      </c>
    </row>
    <row r="21" spans="2:3" x14ac:dyDescent="0.25">
      <c r="B21" s="41" t="s">
        <v>1090</v>
      </c>
      <c r="C21" s="42" t="s">
        <v>1091</v>
      </c>
    </row>
  </sheetData>
  <hyperlinks>
    <hyperlink ref="C2" location="Estética!A1" display="ESTÉTICA" xr:uid="{53BAAD23-851C-46FC-AA3B-23232D23DF12}"/>
    <hyperlink ref="C3" location="Óptica!A1" display="OPTICA" xr:uid="{88D69595-F70E-4604-BC39-E54BED626BD8}"/>
    <hyperlink ref="C4" location="Vitivinicultura!A1" display="VITIVINICULTURA" xr:uid="{3102C47B-6022-49CD-B4A8-AE470E79B09E}"/>
    <hyperlink ref="C5" location="'Control ambiental'!A1" display="CONTROL AMBIENTAL " xr:uid="{46C15367-B261-43B7-9C9B-791C710FDBEC}"/>
    <hyperlink ref="C6" location="'Programa agrario'!A1" display="PROG. AGRARIO " xr:uid="{07ECA2E2-0B09-45DB-BDB0-7F5212303840}"/>
    <hyperlink ref="C7" location="'Mecánica Automotríz'!A1" display="MEC. AUTOMOTRIZ" xr:uid="{A9DE56A8-16EC-48B4-99BA-64393E12373A}"/>
    <hyperlink ref="C8" location="'Tecnólogo Ind. Mecánico'!A1" display="TECN. IND. MECANICO" xr:uid="{0BF52050-8858-45DE-BB04-9FBC71CF0A50}"/>
    <hyperlink ref="C9" location="Gastronomía!A1" display="GASTRONOMIA" xr:uid="{051D8AD2-B279-4373-AAE3-E8772A8A6247}"/>
    <hyperlink ref="C10" location="'Deporte y recreación'!A1" display="DEP. Y RECREACIÓN" xr:uid="{5B4F4DE7-F685-4564-8FD4-1086552136E7}"/>
    <hyperlink ref="C11" location="'Ind. gráficas'!A1" display="IND. GRÁFICAS " xr:uid="{C047502E-4471-4FB0-A7E1-4F09C38388C1}"/>
    <hyperlink ref="C12" location="'Mecanica general'!A1" display="MECANICA GRAL" xr:uid="{CED5509F-B442-4912-BE10-DB60D53F75E6}"/>
    <hyperlink ref="C13" location="Audiovisual!A1" display="AUDIOVISUAL" xr:uid="{0956FD64-3D3C-4773-93D0-49802FFCBFD2}"/>
    <hyperlink ref="C14" location="Marítima!A1" display="MARÍTIMA" xr:uid="{466931A2-018E-4CD9-B922-8C188993F4BC}"/>
    <hyperlink ref="C15" location="Música!A1" display="MÚSICA" xr:uid="{47491B36-0F22-442F-82E3-EB9E70E745C4}"/>
    <hyperlink ref="C16" location="'Gestión datos'!A1" display="GESTIÓN DATOS " xr:uid="{5DAD5C7A-A49D-4235-9537-C8702857E7F4}"/>
    <hyperlink ref="C17" location="Biotecnología!A1" display="BIO TECNOLOGÍA" xr:uid="{A98F6E2C-DCC9-4DA2-ABD7-3DFAE7FA6176}"/>
    <hyperlink ref="C18" location="Contrucción!A1" display="CONSTRUCCIÓN" xr:uid="{C9DF2A7F-24CE-4604-98E3-2A79B68ECBC7}"/>
    <hyperlink ref="C19" location="Electrónica!A1" display="ELECTRONICA" xr:uid="{E03F0D9E-53B1-44E2-88F5-B28CC6148B4B}"/>
    <hyperlink ref="C20" location="Electrotécnica!A1" display="ELECTROTECNIA " xr:uid="{20F2A20F-3877-485A-878D-5940657A57F5}"/>
    <hyperlink ref="C21" location="Logística!A1" display="LOGÍSTICA" xr:uid="{73BF0D17-E113-4ACE-8BCD-D34F31314CB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B084-4853-40C7-811F-FC64AA6C55BA}">
  <dimension ref="B1:I30"/>
  <sheetViews>
    <sheetView showGridLines="0" zoomScaleNormal="100" workbookViewId="0">
      <selection activeCell="C12" sqref="C12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9" spans="2:9" ht="15.75" thickBot="1" x14ac:dyDescent="0.3">
      <c r="B9" s="46" t="s">
        <v>401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380</v>
      </c>
      <c r="C11" s="27" t="s">
        <v>134</v>
      </c>
      <c r="D11" s="27"/>
      <c r="E11" s="27"/>
      <c r="F11" s="27"/>
      <c r="G11" s="12">
        <v>36</v>
      </c>
      <c r="H11" s="13"/>
      <c r="I11" s="14">
        <f t="shared" ref="I11:I26" si="0">G11*H11</f>
        <v>0</v>
      </c>
    </row>
    <row r="12" spans="2:9" x14ac:dyDescent="0.25">
      <c r="B12" s="11" t="s">
        <v>381</v>
      </c>
      <c r="C12" s="27" t="s">
        <v>135</v>
      </c>
      <c r="D12" s="27"/>
      <c r="E12" s="27"/>
      <c r="F12" s="27"/>
      <c r="G12" s="12">
        <v>9</v>
      </c>
      <c r="H12" s="13"/>
      <c r="I12" s="14">
        <f t="shared" si="0"/>
        <v>0</v>
      </c>
    </row>
    <row r="13" spans="2:9" x14ac:dyDescent="0.25">
      <c r="B13" s="11" t="s">
        <v>382</v>
      </c>
      <c r="C13" s="27" t="s">
        <v>136</v>
      </c>
      <c r="D13" s="27"/>
      <c r="E13" s="27"/>
      <c r="F13" s="27"/>
      <c r="G13" s="12">
        <v>9</v>
      </c>
      <c r="H13" s="13"/>
      <c r="I13" s="14">
        <f t="shared" si="0"/>
        <v>0</v>
      </c>
    </row>
    <row r="14" spans="2:9" x14ac:dyDescent="0.25">
      <c r="B14" s="11" t="s">
        <v>383</v>
      </c>
      <c r="C14" s="27" t="s">
        <v>137</v>
      </c>
      <c r="D14" s="27"/>
      <c r="E14" s="27"/>
      <c r="F14" s="27"/>
      <c r="G14" s="12">
        <v>9</v>
      </c>
      <c r="H14" s="13"/>
      <c r="I14" s="14">
        <f t="shared" si="0"/>
        <v>0</v>
      </c>
    </row>
    <row r="15" spans="2:9" x14ac:dyDescent="0.25">
      <c r="B15" s="11" t="s">
        <v>384</v>
      </c>
      <c r="C15" s="27" t="s">
        <v>138</v>
      </c>
      <c r="D15" s="27"/>
      <c r="E15" s="27"/>
      <c r="F15" s="27"/>
      <c r="G15" s="12">
        <v>9</v>
      </c>
      <c r="H15" s="13"/>
      <c r="I15" s="14">
        <f t="shared" si="0"/>
        <v>0</v>
      </c>
    </row>
    <row r="16" spans="2:9" x14ac:dyDescent="0.25">
      <c r="B16" s="11" t="s">
        <v>385</v>
      </c>
      <c r="C16" s="27" t="s">
        <v>396</v>
      </c>
      <c r="D16" s="27"/>
      <c r="E16" s="27"/>
      <c r="F16" s="27"/>
      <c r="G16" s="12">
        <v>9</v>
      </c>
      <c r="H16" s="13"/>
      <c r="I16" s="14">
        <f t="shared" si="0"/>
        <v>0</v>
      </c>
    </row>
    <row r="17" spans="2:9" x14ac:dyDescent="0.25">
      <c r="B17" s="11" t="s">
        <v>386</v>
      </c>
      <c r="C17" s="27" t="s">
        <v>139</v>
      </c>
      <c r="D17" s="27"/>
      <c r="E17" s="27"/>
      <c r="F17" s="27"/>
      <c r="G17" s="12">
        <v>9</v>
      </c>
      <c r="H17" s="13"/>
      <c r="I17" s="14">
        <f t="shared" si="0"/>
        <v>0</v>
      </c>
    </row>
    <row r="18" spans="2:9" x14ac:dyDescent="0.25">
      <c r="B18" s="11" t="s">
        <v>387</v>
      </c>
      <c r="C18" s="27" t="s">
        <v>397</v>
      </c>
      <c r="D18" s="27"/>
      <c r="E18" s="27"/>
      <c r="F18" s="27"/>
      <c r="G18" s="12">
        <v>18</v>
      </c>
      <c r="H18" s="13"/>
      <c r="I18" s="14">
        <f t="shared" si="0"/>
        <v>0</v>
      </c>
    </row>
    <row r="19" spans="2:9" x14ac:dyDescent="0.25">
      <c r="B19" s="11" t="s">
        <v>388</v>
      </c>
      <c r="C19" s="27" t="s">
        <v>398</v>
      </c>
      <c r="D19" s="27"/>
      <c r="E19" s="27"/>
      <c r="F19" s="27"/>
      <c r="G19" s="12">
        <v>18</v>
      </c>
      <c r="H19" s="13"/>
      <c r="I19" s="14">
        <f t="shared" si="0"/>
        <v>0</v>
      </c>
    </row>
    <row r="20" spans="2:9" x14ac:dyDescent="0.25">
      <c r="B20" s="11" t="s">
        <v>389</v>
      </c>
      <c r="C20" s="27" t="s">
        <v>399</v>
      </c>
      <c r="D20" s="27"/>
      <c r="E20" s="27"/>
      <c r="F20" s="27"/>
      <c r="G20" s="12">
        <v>4</v>
      </c>
      <c r="H20" s="13"/>
      <c r="I20" s="14">
        <f t="shared" si="0"/>
        <v>0</v>
      </c>
    </row>
    <row r="21" spans="2:9" x14ac:dyDescent="0.25">
      <c r="B21" s="11" t="s">
        <v>390</v>
      </c>
      <c r="C21" s="27" t="s">
        <v>140</v>
      </c>
      <c r="D21" s="27"/>
      <c r="E21" s="27"/>
      <c r="F21" s="27"/>
      <c r="G21" s="12">
        <v>4</v>
      </c>
      <c r="H21" s="13"/>
      <c r="I21" s="14">
        <f t="shared" si="0"/>
        <v>0</v>
      </c>
    </row>
    <row r="22" spans="2:9" x14ac:dyDescent="0.25">
      <c r="B22" s="11" t="s">
        <v>391</v>
      </c>
      <c r="C22" s="27" t="s">
        <v>400</v>
      </c>
      <c r="D22" s="27"/>
      <c r="E22" s="27"/>
      <c r="F22" s="27"/>
      <c r="G22" s="12">
        <v>6</v>
      </c>
      <c r="H22" s="13"/>
      <c r="I22" s="14">
        <f t="shared" si="0"/>
        <v>0</v>
      </c>
    </row>
    <row r="23" spans="2:9" x14ac:dyDescent="0.25">
      <c r="B23" s="11" t="s">
        <v>392</v>
      </c>
      <c r="C23" s="27" t="s">
        <v>141</v>
      </c>
      <c r="D23" s="27"/>
      <c r="E23" s="27"/>
      <c r="F23" s="27"/>
      <c r="G23" s="12">
        <v>6</v>
      </c>
      <c r="H23" s="13"/>
      <c r="I23" s="14">
        <f t="shared" si="0"/>
        <v>0</v>
      </c>
    </row>
    <row r="24" spans="2:9" x14ac:dyDescent="0.25">
      <c r="B24" s="11" t="s">
        <v>393</v>
      </c>
      <c r="C24" s="27" t="s">
        <v>142</v>
      </c>
      <c r="D24" s="27"/>
      <c r="E24" s="27"/>
      <c r="F24" s="27"/>
      <c r="G24" s="12">
        <v>6</v>
      </c>
      <c r="H24" s="13"/>
      <c r="I24" s="14">
        <f t="shared" si="0"/>
        <v>0</v>
      </c>
    </row>
    <row r="25" spans="2:9" x14ac:dyDescent="0.25">
      <c r="B25" s="11" t="s">
        <v>394</v>
      </c>
      <c r="C25" s="27" t="s">
        <v>143</v>
      </c>
      <c r="D25" s="27"/>
      <c r="E25" s="27"/>
      <c r="F25" s="27"/>
      <c r="G25" s="12">
        <v>6</v>
      </c>
      <c r="H25" s="13"/>
      <c r="I25" s="14">
        <f t="shared" si="0"/>
        <v>0</v>
      </c>
    </row>
    <row r="26" spans="2:9" ht="15.75" thickBot="1" x14ac:dyDescent="0.3">
      <c r="B26" s="11" t="s">
        <v>395</v>
      </c>
      <c r="C26" s="27" t="s">
        <v>144</v>
      </c>
      <c r="D26" s="27"/>
      <c r="E26" s="27"/>
      <c r="F26" s="27"/>
      <c r="G26" s="12">
        <v>8</v>
      </c>
      <c r="H26" s="13"/>
      <c r="I26" s="14">
        <f t="shared" si="0"/>
        <v>0</v>
      </c>
    </row>
    <row r="27" spans="2:9" ht="15.75" thickBot="1" x14ac:dyDescent="0.3">
      <c r="G27" s="8"/>
      <c r="H27" s="8"/>
      <c r="I27" s="17">
        <f>SUM(I11:I26)</f>
        <v>0</v>
      </c>
    </row>
    <row r="28" spans="2:9" x14ac:dyDescent="0.25">
      <c r="G28" s="8"/>
      <c r="H28" s="8"/>
    </row>
    <row r="29" spans="2:9" ht="15.75" thickBot="1" x14ac:dyDescent="0.3">
      <c r="C29" t="s">
        <v>15</v>
      </c>
    </row>
    <row r="30" spans="2:9" ht="16.5" thickBot="1" x14ac:dyDescent="0.3">
      <c r="C30" s="9" t="str">
        <f>+B9</f>
        <v>Grupo IX: Deporte y recreación</v>
      </c>
      <c r="D30" s="32"/>
      <c r="E30" s="32"/>
      <c r="F30" s="32"/>
      <c r="G30" s="49" t="s">
        <v>16</v>
      </c>
      <c r="H30" s="50"/>
      <c r="I30" s="51"/>
    </row>
  </sheetData>
  <mergeCells count="2">
    <mergeCell ref="B9:I9"/>
    <mergeCell ref="G30:I30"/>
  </mergeCells>
  <hyperlinks>
    <hyperlink ref="I1" location="Indice!A1" display="Indice" xr:uid="{232F0FBA-7CD0-41F4-BE61-CF7BD289C10E}"/>
  </hyperlinks>
  <pageMargins left="0.7" right="0.7" top="0.75" bottom="0.75" header="0.3" footer="0.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6C7F-D0C0-4D7E-9712-62DD74A70941}">
  <dimension ref="B1:I28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9" spans="2:9" ht="15.75" thickBot="1" x14ac:dyDescent="0.3">
      <c r="B9" s="46" t="s">
        <v>430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416</v>
      </c>
      <c r="C11" s="27" t="s">
        <v>402</v>
      </c>
      <c r="D11" s="27"/>
      <c r="E11" s="27"/>
      <c r="F11" s="27"/>
      <c r="G11" s="12">
        <v>1</v>
      </c>
      <c r="H11" s="13"/>
      <c r="I11" s="14">
        <f t="shared" ref="I11:I24" si="0">G11*H11</f>
        <v>0</v>
      </c>
    </row>
    <row r="12" spans="2:9" x14ac:dyDescent="0.25">
      <c r="B12" s="11" t="s">
        <v>417</v>
      </c>
      <c r="C12" s="27" t="s">
        <v>403</v>
      </c>
      <c r="D12" s="27"/>
      <c r="E12" s="27"/>
      <c r="F12" s="27"/>
      <c r="G12" s="12">
        <v>1</v>
      </c>
      <c r="H12" s="13"/>
      <c r="I12" s="14">
        <f t="shared" si="0"/>
        <v>0</v>
      </c>
    </row>
    <row r="13" spans="2:9" x14ac:dyDescent="0.25">
      <c r="B13" s="11" t="s">
        <v>418</v>
      </c>
      <c r="C13" s="27" t="s">
        <v>404</v>
      </c>
      <c r="D13" s="27"/>
      <c r="E13" s="27"/>
      <c r="F13" s="27"/>
      <c r="G13" s="12">
        <v>1</v>
      </c>
      <c r="H13" s="13"/>
      <c r="I13" s="14">
        <f t="shared" si="0"/>
        <v>0</v>
      </c>
    </row>
    <row r="14" spans="2:9" x14ac:dyDescent="0.25">
      <c r="B14" s="11" t="s">
        <v>419</v>
      </c>
      <c r="C14" s="27" t="s">
        <v>405</v>
      </c>
      <c r="D14" s="27"/>
      <c r="E14" s="27"/>
      <c r="F14" s="27"/>
      <c r="G14" s="12">
        <v>1</v>
      </c>
      <c r="H14" s="13"/>
      <c r="I14" s="14">
        <f t="shared" si="0"/>
        <v>0</v>
      </c>
    </row>
    <row r="15" spans="2:9" x14ac:dyDescent="0.25">
      <c r="B15" s="11" t="s">
        <v>420</v>
      </c>
      <c r="C15" s="27" t="s">
        <v>406</v>
      </c>
      <c r="D15" s="27"/>
      <c r="E15" s="27"/>
      <c r="F15" s="27"/>
      <c r="G15" s="12">
        <v>1</v>
      </c>
      <c r="H15" s="13"/>
      <c r="I15" s="14">
        <f t="shared" si="0"/>
        <v>0</v>
      </c>
    </row>
    <row r="16" spans="2:9" x14ac:dyDescent="0.25">
      <c r="B16" s="11" t="s">
        <v>421</v>
      </c>
      <c r="C16" s="27" t="s">
        <v>407</v>
      </c>
      <c r="D16" s="27"/>
      <c r="E16" s="27"/>
      <c r="F16" s="27"/>
      <c r="G16" s="12">
        <v>1</v>
      </c>
      <c r="H16" s="13"/>
      <c r="I16" s="14">
        <f t="shared" si="0"/>
        <v>0</v>
      </c>
    </row>
    <row r="17" spans="2:9" x14ac:dyDescent="0.25">
      <c r="B17" s="11" t="s">
        <v>422</v>
      </c>
      <c r="C17" s="27" t="s">
        <v>408</v>
      </c>
      <c r="D17" s="27"/>
      <c r="E17" s="27"/>
      <c r="F17" s="27"/>
      <c r="G17" s="12">
        <v>1</v>
      </c>
      <c r="H17" s="13"/>
      <c r="I17" s="14">
        <f t="shared" si="0"/>
        <v>0</v>
      </c>
    </row>
    <row r="18" spans="2:9" ht="30" x14ac:dyDescent="0.25">
      <c r="B18" s="11" t="s">
        <v>423</v>
      </c>
      <c r="C18" s="27" t="s">
        <v>409</v>
      </c>
      <c r="D18" s="27"/>
      <c r="E18" s="27"/>
      <c r="F18" s="27"/>
      <c r="G18" s="12">
        <v>3</v>
      </c>
      <c r="H18" s="13"/>
      <c r="I18" s="14">
        <f t="shared" si="0"/>
        <v>0</v>
      </c>
    </row>
    <row r="19" spans="2:9" x14ac:dyDescent="0.25">
      <c r="B19" s="11" t="s">
        <v>424</v>
      </c>
      <c r="C19" s="27" t="s">
        <v>410</v>
      </c>
      <c r="D19" s="27"/>
      <c r="E19" s="27"/>
      <c r="F19" s="27"/>
      <c r="G19" s="12">
        <v>1</v>
      </c>
      <c r="H19" s="13"/>
      <c r="I19" s="14">
        <f t="shared" si="0"/>
        <v>0</v>
      </c>
    </row>
    <row r="20" spans="2:9" x14ac:dyDescent="0.25">
      <c r="B20" s="11" t="s">
        <v>425</v>
      </c>
      <c r="C20" s="27" t="s">
        <v>411</v>
      </c>
      <c r="D20" s="27"/>
      <c r="E20" s="27"/>
      <c r="F20" s="27"/>
      <c r="G20" s="12">
        <v>1</v>
      </c>
      <c r="H20" s="13"/>
      <c r="I20" s="14">
        <f t="shared" si="0"/>
        <v>0</v>
      </c>
    </row>
    <row r="21" spans="2:9" x14ac:dyDescent="0.25">
      <c r="B21" s="11" t="s">
        <v>426</v>
      </c>
      <c r="C21" s="27" t="s">
        <v>412</v>
      </c>
      <c r="D21" s="27"/>
      <c r="E21" s="27"/>
      <c r="F21" s="27"/>
      <c r="G21" s="12">
        <v>1</v>
      </c>
      <c r="H21" s="13"/>
      <c r="I21" s="14">
        <f t="shared" si="0"/>
        <v>0</v>
      </c>
    </row>
    <row r="22" spans="2:9" x14ac:dyDescent="0.25">
      <c r="B22" s="11" t="s">
        <v>427</v>
      </c>
      <c r="C22" s="27" t="s">
        <v>413</v>
      </c>
      <c r="D22" s="27"/>
      <c r="E22" s="27"/>
      <c r="F22" s="27"/>
      <c r="G22" s="12">
        <v>1</v>
      </c>
      <c r="H22" s="13"/>
      <c r="I22" s="14">
        <f t="shared" si="0"/>
        <v>0</v>
      </c>
    </row>
    <row r="23" spans="2:9" x14ac:dyDescent="0.25">
      <c r="B23" s="11" t="s">
        <v>428</v>
      </c>
      <c r="C23" s="27" t="s">
        <v>414</v>
      </c>
      <c r="D23" s="27"/>
      <c r="E23" s="27"/>
      <c r="F23" s="27"/>
      <c r="G23" s="12">
        <v>1</v>
      </c>
      <c r="H23" s="13"/>
      <c r="I23" s="14">
        <f t="shared" si="0"/>
        <v>0</v>
      </c>
    </row>
    <row r="24" spans="2:9" ht="15.75" thickBot="1" x14ac:dyDescent="0.3">
      <c r="B24" s="11" t="s">
        <v>429</v>
      </c>
      <c r="C24" s="27" t="s">
        <v>415</v>
      </c>
      <c r="D24" s="27"/>
      <c r="E24" s="27"/>
      <c r="F24" s="27"/>
      <c r="G24" s="12">
        <v>1</v>
      </c>
      <c r="H24" s="13"/>
      <c r="I24" s="14">
        <f t="shared" si="0"/>
        <v>0</v>
      </c>
    </row>
    <row r="25" spans="2:9" ht="15.75" thickBot="1" x14ac:dyDescent="0.3">
      <c r="G25" s="8"/>
      <c r="H25" s="8"/>
      <c r="I25" s="17">
        <f>SUM(I11:I24)</f>
        <v>0</v>
      </c>
    </row>
    <row r="26" spans="2:9" x14ac:dyDescent="0.25">
      <c r="G26" s="8"/>
      <c r="H26" s="8"/>
    </row>
    <row r="27" spans="2:9" ht="15.75" thickBot="1" x14ac:dyDescent="0.3">
      <c r="C27" t="s">
        <v>15</v>
      </c>
    </row>
    <row r="28" spans="2:9" ht="16.5" thickBot="1" x14ac:dyDescent="0.3">
      <c r="C28" s="9" t="str">
        <f>+B9</f>
        <v>Grupo X: Ind. gráficas</v>
      </c>
      <c r="D28" s="32"/>
      <c r="E28" s="32"/>
      <c r="F28" s="32"/>
      <c r="G28" s="49" t="s">
        <v>16</v>
      </c>
      <c r="H28" s="50"/>
      <c r="I28" s="51"/>
    </row>
  </sheetData>
  <mergeCells count="2">
    <mergeCell ref="B9:I9"/>
    <mergeCell ref="G28:I28"/>
  </mergeCells>
  <hyperlinks>
    <hyperlink ref="I1" location="Indice!A1" display="Indice" xr:uid="{03D08965-8A90-47D1-83DD-2F8E2EB8EFDE}"/>
  </hyperlinks>
  <pageMargins left="0.7" right="0.7" top="0.75" bottom="0.75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750B-5621-4A02-997A-77F7783FE4B5}">
  <dimension ref="B1:I33"/>
  <sheetViews>
    <sheetView showGridLines="0" zoomScaleNormal="100" workbookViewId="0">
      <selection activeCell="C15" sqref="C15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9" spans="2:9" ht="15.75" thickBot="1" x14ac:dyDescent="0.3">
      <c r="B9" s="46" t="s">
        <v>431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451</v>
      </c>
      <c r="C11" s="27" t="s">
        <v>432</v>
      </c>
      <c r="D11" s="27"/>
      <c r="E11" s="27"/>
      <c r="F11" s="27"/>
      <c r="G11" s="12">
        <v>1</v>
      </c>
      <c r="H11" s="13"/>
      <c r="I11" s="14">
        <f t="shared" ref="I11:I29" si="0">G11*H11</f>
        <v>0</v>
      </c>
    </row>
    <row r="12" spans="2:9" x14ac:dyDescent="0.25">
      <c r="B12" s="11" t="s">
        <v>452</v>
      </c>
      <c r="C12" s="27" t="s">
        <v>433</v>
      </c>
      <c r="D12" s="27"/>
      <c r="E12" s="27"/>
      <c r="F12" s="27"/>
      <c r="G12" s="12">
        <v>1</v>
      </c>
      <c r="H12" s="13"/>
      <c r="I12" s="14">
        <f t="shared" si="0"/>
        <v>0</v>
      </c>
    </row>
    <row r="13" spans="2:9" x14ac:dyDescent="0.25">
      <c r="B13" s="11" t="s">
        <v>453</v>
      </c>
      <c r="C13" s="27" t="s">
        <v>434</v>
      </c>
      <c r="D13" s="27"/>
      <c r="E13" s="27"/>
      <c r="F13" s="27"/>
      <c r="G13" s="12">
        <v>1</v>
      </c>
      <c r="H13" s="13"/>
      <c r="I13" s="14">
        <f t="shared" si="0"/>
        <v>0</v>
      </c>
    </row>
    <row r="14" spans="2:9" x14ac:dyDescent="0.25">
      <c r="B14" s="11" t="s">
        <v>454</v>
      </c>
      <c r="C14" s="27" t="s">
        <v>435</v>
      </c>
      <c r="D14" s="27"/>
      <c r="E14" s="27"/>
      <c r="F14" s="27"/>
      <c r="G14" s="12">
        <v>1</v>
      </c>
      <c r="H14" s="13"/>
      <c r="I14" s="14">
        <f t="shared" si="0"/>
        <v>0</v>
      </c>
    </row>
    <row r="15" spans="2:9" x14ac:dyDescent="0.25">
      <c r="B15" s="11" t="s">
        <v>455</v>
      </c>
      <c r="C15" s="27" t="s">
        <v>436</v>
      </c>
      <c r="D15" s="27"/>
      <c r="E15" s="27"/>
      <c r="F15" s="27"/>
      <c r="G15" s="12">
        <v>1</v>
      </c>
      <c r="H15" s="13"/>
      <c r="I15" s="14">
        <f t="shared" si="0"/>
        <v>0</v>
      </c>
    </row>
    <row r="16" spans="2:9" ht="13.5" customHeight="1" x14ac:dyDescent="0.25">
      <c r="B16" s="11" t="s">
        <v>456</v>
      </c>
      <c r="C16" s="27" t="s">
        <v>437</v>
      </c>
      <c r="D16" s="27"/>
      <c r="E16" s="27"/>
      <c r="F16" s="27"/>
      <c r="G16" s="12">
        <v>1</v>
      </c>
      <c r="H16" s="13"/>
      <c r="I16" s="14">
        <f t="shared" si="0"/>
        <v>0</v>
      </c>
    </row>
    <row r="17" spans="2:9" ht="13.5" customHeight="1" x14ac:dyDescent="0.25">
      <c r="B17" s="11" t="s">
        <v>457</v>
      </c>
      <c r="C17" s="27" t="s">
        <v>438</v>
      </c>
      <c r="D17" s="27"/>
      <c r="E17" s="27"/>
      <c r="F17" s="27"/>
      <c r="G17" s="12">
        <v>1</v>
      </c>
      <c r="H17" s="13"/>
      <c r="I17" s="14">
        <f t="shared" si="0"/>
        <v>0</v>
      </c>
    </row>
    <row r="18" spans="2:9" ht="13.5" customHeight="1" x14ac:dyDescent="0.25">
      <c r="B18" s="11" t="s">
        <v>458</v>
      </c>
      <c r="C18" s="27" t="s">
        <v>439</v>
      </c>
      <c r="D18" s="27"/>
      <c r="E18" s="27"/>
      <c r="F18" s="27"/>
      <c r="G18" s="12">
        <v>1</v>
      </c>
      <c r="H18" s="13"/>
      <c r="I18" s="14">
        <f t="shared" si="0"/>
        <v>0</v>
      </c>
    </row>
    <row r="19" spans="2:9" ht="13.5" customHeight="1" x14ac:dyDescent="0.25">
      <c r="B19" s="11" t="s">
        <v>459</v>
      </c>
      <c r="C19" s="27" t="s">
        <v>440</v>
      </c>
      <c r="D19" s="27"/>
      <c r="E19" s="27"/>
      <c r="F19" s="27"/>
      <c r="G19" s="12">
        <v>1</v>
      </c>
      <c r="H19" s="13"/>
      <c r="I19" s="14">
        <f t="shared" si="0"/>
        <v>0</v>
      </c>
    </row>
    <row r="20" spans="2:9" ht="13.5" customHeight="1" x14ac:dyDescent="0.25">
      <c r="B20" s="11" t="s">
        <v>460</v>
      </c>
      <c r="C20" s="27" t="s">
        <v>441</v>
      </c>
      <c r="D20" s="27"/>
      <c r="E20" s="27"/>
      <c r="F20" s="27"/>
      <c r="G20" s="12">
        <v>1</v>
      </c>
      <c r="H20" s="13"/>
      <c r="I20" s="14">
        <f t="shared" si="0"/>
        <v>0</v>
      </c>
    </row>
    <row r="21" spans="2:9" ht="13.5" customHeight="1" x14ac:dyDescent="0.25">
      <c r="B21" s="11" t="s">
        <v>461</v>
      </c>
      <c r="C21" s="27" t="s">
        <v>442</v>
      </c>
      <c r="D21" s="27"/>
      <c r="E21" s="27"/>
      <c r="F21" s="27"/>
      <c r="G21" s="12">
        <v>1</v>
      </c>
      <c r="H21" s="13"/>
      <c r="I21" s="14">
        <f t="shared" si="0"/>
        <v>0</v>
      </c>
    </row>
    <row r="22" spans="2:9" ht="13.5" customHeight="1" x14ac:dyDescent="0.25">
      <c r="B22" s="11" t="s">
        <v>462</v>
      </c>
      <c r="C22" s="27" t="s">
        <v>443</v>
      </c>
      <c r="D22" s="27"/>
      <c r="E22" s="27"/>
      <c r="F22" s="27"/>
      <c r="G22" s="12">
        <v>1</v>
      </c>
      <c r="H22" s="13"/>
      <c r="I22" s="14">
        <f t="shared" si="0"/>
        <v>0</v>
      </c>
    </row>
    <row r="23" spans="2:9" ht="13.5" customHeight="1" x14ac:dyDescent="0.25">
      <c r="B23" s="11" t="s">
        <v>463</v>
      </c>
      <c r="C23" s="27" t="s">
        <v>444</v>
      </c>
      <c r="D23" s="27"/>
      <c r="E23" s="27"/>
      <c r="F23" s="27"/>
      <c r="G23" s="12">
        <v>1</v>
      </c>
      <c r="H23" s="13"/>
      <c r="I23" s="14">
        <f t="shared" si="0"/>
        <v>0</v>
      </c>
    </row>
    <row r="24" spans="2:9" ht="13.5" customHeight="1" x14ac:dyDescent="0.25">
      <c r="B24" s="11" t="s">
        <v>464</v>
      </c>
      <c r="C24" s="27" t="s">
        <v>445</v>
      </c>
      <c r="D24" s="27"/>
      <c r="E24" s="27"/>
      <c r="F24" s="27"/>
      <c r="G24" s="12">
        <v>1</v>
      </c>
      <c r="H24" s="13"/>
      <c r="I24" s="14">
        <f t="shared" si="0"/>
        <v>0</v>
      </c>
    </row>
    <row r="25" spans="2:9" ht="13.5" customHeight="1" x14ac:dyDescent="0.25">
      <c r="B25" s="11" t="s">
        <v>465</v>
      </c>
      <c r="C25" s="27" t="s">
        <v>446</v>
      </c>
      <c r="D25" s="27"/>
      <c r="E25" s="27"/>
      <c r="F25" s="27"/>
      <c r="G25" s="12">
        <v>1</v>
      </c>
      <c r="H25" s="13"/>
      <c r="I25" s="14">
        <f t="shared" si="0"/>
        <v>0</v>
      </c>
    </row>
    <row r="26" spans="2:9" ht="13.5" customHeight="1" x14ac:dyDescent="0.25">
      <c r="B26" s="11" t="s">
        <v>466</v>
      </c>
      <c r="C26" s="27" t="s">
        <v>447</v>
      </c>
      <c r="D26" s="27"/>
      <c r="E26" s="27"/>
      <c r="F26" s="27"/>
      <c r="G26" s="12">
        <v>1</v>
      </c>
      <c r="H26" s="13"/>
      <c r="I26" s="14">
        <f t="shared" si="0"/>
        <v>0</v>
      </c>
    </row>
    <row r="27" spans="2:9" ht="13.5" customHeight="1" x14ac:dyDescent="0.25">
      <c r="B27" s="11" t="s">
        <v>467</v>
      </c>
      <c r="C27" s="27" t="s">
        <v>448</v>
      </c>
      <c r="D27" s="27"/>
      <c r="E27" s="27"/>
      <c r="F27" s="27"/>
      <c r="G27" s="12">
        <v>1</v>
      </c>
      <c r="H27" s="13"/>
      <c r="I27" s="14">
        <f t="shared" si="0"/>
        <v>0</v>
      </c>
    </row>
    <row r="28" spans="2:9" ht="13.5" customHeight="1" x14ac:dyDescent="0.25">
      <c r="B28" s="11" t="s">
        <v>468</v>
      </c>
      <c r="C28" s="27" t="s">
        <v>449</v>
      </c>
      <c r="D28" s="27"/>
      <c r="E28" s="27"/>
      <c r="F28" s="27"/>
      <c r="G28" s="12">
        <v>1</v>
      </c>
      <c r="H28" s="13"/>
      <c r="I28" s="14">
        <f t="shared" si="0"/>
        <v>0</v>
      </c>
    </row>
    <row r="29" spans="2:9" ht="13.5" customHeight="1" thickBot="1" x14ac:dyDescent="0.3">
      <c r="B29" s="11" t="s">
        <v>469</v>
      </c>
      <c r="C29" s="27" t="s">
        <v>450</v>
      </c>
      <c r="D29" s="27"/>
      <c r="E29" s="27"/>
      <c r="F29" s="27"/>
      <c r="G29" s="12">
        <v>1</v>
      </c>
      <c r="H29" s="13"/>
      <c r="I29" s="14">
        <f t="shared" si="0"/>
        <v>0</v>
      </c>
    </row>
    <row r="30" spans="2:9" ht="15.75" thickBot="1" x14ac:dyDescent="0.3">
      <c r="G30" s="8"/>
      <c r="H30" s="8"/>
      <c r="I30" s="17">
        <f>SUM(I11:I29)</f>
        <v>0</v>
      </c>
    </row>
    <row r="31" spans="2:9" x14ac:dyDescent="0.25">
      <c r="G31" s="8"/>
      <c r="H31" s="8"/>
    </row>
    <row r="32" spans="2:9" ht="15.75" thickBot="1" x14ac:dyDescent="0.3">
      <c r="C32" t="s">
        <v>15</v>
      </c>
    </row>
    <row r="33" spans="3:9" ht="16.5" thickBot="1" x14ac:dyDescent="0.3">
      <c r="C33" s="9" t="str">
        <f>+B9</f>
        <v>Grupo XI: Mecanica General</v>
      </c>
      <c r="D33" s="32"/>
      <c r="E33" s="32"/>
      <c r="F33" s="32"/>
      <c r="G33" s="49" t="s">
        <v>16</v>
      </c>
      <c r="H33" s="50"/>
      <c r="I33" s="51"/>
    </row>
  </sheetData>
  <mergeCells count="2">
    <mergeCell ref="B9:I9"/>
    <mergeCell ref="G33:I33"/>
  </mergeCells>
  <hyperlinks>
    <hyperlink ref="I1" location="Indice!A1" display="Indice" xr:uid="{314FA859-0EFA-4E9E-B296-EEEEB5FCD6D9}"/>
  </hyperlinks>
  <pageMargins left="0.7" right="0.7" top="0.75" bottom="0.75" header="0.3" footer="0.3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BEA3-C9A0-4CC9-8B05-128252E23B20}">
  <dimension ref="B1:I41"/>
  <sheetViews>
    <sheetView showGridLines="0" zoomScaleNormal="100" workbookViewId="0">
      <selection activeCell="F11" sqref="F11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9" spans="2:9" ht="15.75" thickBot="1" x14ac:dyDescent="0.3">
      <c r="B9" s="46" t="s">
        <v>470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498</v>
      </c>
      <c r="C11" s="27" t="s">
        <v>471</v>
      </c>
      <c r="D11" s="27"/>
      <c r="E11" s="27"/>
      <c r="F11" s="27"/>
      <c r="G11" s="12">
        <v>20</v>
      </c>
      <c r="H11" s="13"/>
      <c r="I11" s="14">
        <f t="shared" ref="I11:I37" si="0">G11*H11</f>
        <v>0</v>
      </c>
    </row>
    <row r="12" spans="2:9" x14ac:dyDescent="0.25">
      <c r="B12" s="11" t="s">
        <v>499</v>
      </c>
      <c r="C12" s="27" t="s">
        <v>472</v>
      </c>
      <c r="D12" s="27"/>
      <c r="E12" s="27"/>
      <c r="F12" s="27"/>
      <c r="G12" s="12">
        <v>20</v>
      </c>
      <c r="H12" s="13"/>
      <c r="I12" s="14">
        <f t="shared" si="0"/>
        <v>0</v>
      </c>
    </row>
    <row r="13" spans="2:9" x14ac:dyDescent="0.25">
      <c r="B13" s="11" t="s">
        <v>500</v>
      </c>
      <c r="C13" s="27" t="s">
        <v>473</v>
      </c>
      <c r="D13" s="27"/>
      <c r="E13" s="27"/>
      <c r="F13" s="27"/>
      <c r="G13" s="12">
        <v>20</v>
      </c>
      <c r="H13" s="13"/>
      <c r="I13" s="14">
        <f t="shared" si="0"/>
        <v>0</v>
      </c>
    </row>
    <row r="14" spans="2:9" x14ac:dyDescent="0.25">
      <c r="B14" s="11" t="s">
        <v>501</v>
      </c>
      <c r="C14" s="27" t="s">
        <v>474</v>
      </c>
      <c r="D14" s="27"/>
      <c r="E14" s="27"/>
      <c r="F14" s="27"/>
      <c r="G14" s="12">
        <v>20</v>
      </c>
      <c r="H14" s="13"/>
      <c r="I14" s="14">
        <f t="shared" si="0"/>
        <v>0</v>
      </c>
    </row>
    <row r="15" spans="2:9" x14ac:dyDescent="0.25">
      <c r="B15" s="11" t="s">
        <v>502</v>
      </c>
      <c r="C15" s="27" t="s">
        <v>475</v>
      </c>
      <c r="D15" s="27"/>
      <c r="E15" s="27"/>
      <c r="F15" s="27"/>
      <c r="G15" s="12">
        <v>20</v>
      </c>
      <c r="H15" s="13"/>
      <c r="I15" s="14">
        <f t="shared" si="0"/>
        <v>0</v>
      </c>
    </row>
    <row r="16" spans="2:9" x14ac:dyDescent="0.25">
      <c r="B16" s="11" t="s">
        <v>503</v>
      </c>
      <c r="C16" s="27" t="s">
        <v>476</v>
      </c>
      <c r="D16" s="27"/>
      <c r="E16" s="27"/>
      <c r="F16" s="27"/>
      <c r="G16" s="12">
        <v>20</v>
      </c>
      <c r="H16" s="13"/>
      <c r="I16" s="14">
        <f t="shared" si="0"/>
        <v>0</v>
      </c>
    </row>
    <row r="17" spans="2:9" x14ac:dyDescent="0.25">
      <c r="B17" s="11" t="s">
        <v>504</v>
      </c>
      <c r="C17" s="27" t="s">
        <v>477</v>
      </c>
      <c r="D17" s="27"/>
      <c r="E17" s="27"/>
      <c r="F17" s="27"/>
      <c r="G17" s="12">
        <v>7</v>
      </c>
      <c r="H17" s="13"/>
      <c r="I17" s="14">
        <f t="shared" si="0"/>
        <v>0</v>
      </c>
    </row>
    <row r="18" spans="2:9" x14ac:dyDescent="0.25">
      <c r="B18" s="11" t="s">
        <v>505</v>
      </c>
      <c r="C18" s="27" t="s">
        <v>478</v>
      </c>
      <c r="D18" s="27"/>
      <c r="E18" s="27"/>
      <c r="F18" s="27"/>
      <c r="G18" s="12">
        <v>14</v>
      </c>
      <c r="H18" s="13"/>
      <c r="I18" s="14">
        <f t="shared" si="0"/>
        <v>0</v>
      </c>
    </row>
    <row r="19" spans="2:9" x14ac:dyDescent="0.25">
      <c r="B19" s="11" t="s">
        <v>506</v>
      </c>
      <c r="C19" s="27" t="s">
        <v>479</v>
      </c>
      <c r="D19" s="27"/>
      <c r="E19" s="27"/>
      <c r="F19" s="27"/>
      <c r="G19" s="12">
        <v>13</v>
      </c>
      <c r="H19" s="13"/>
      <c r="I19" s="14">
        <f t="shared" si="0"/>
        <v>0</v>
      </c>
    </row>
    <row r="20" spans="2:9" x14ac:dyDescent="0.25">
      <c r="B20" s="11" t="s">
        <v>507</v>
      </c>
      <c r="C20" s="27" t="s">
        <v>480</v>
      </c>
      <c r="D20" s="27"/>
      <c r="E20" s="27"/>
      <c r="F20" s="27"/>
      <c r="G20" s="12">
        <v>3</v>
      </c>
      <c r="H20" s="13"/>
      <c r="I20" s="14">
        <f t="shared" si="0"/>
        <v>0</v>
      </c>
    </row>
    <row r="21" spans="2:9" x14ac:dyDescent="0.25">
      <c r="B21" s="11" t="s">
        <v>508</v>
      </c>
      <c r="C21" s="27" t="s">
        <v>481</v>
      </c>
      <c r="D21" s="27"/>
      <c r="E21" s="27"/>
      <c r="F21" s="27"/>
      <c r="G21" s="12">
        <v>4</v>
      </c>
      <c r="H21" s="13"/>
      <c r="I21" s="14">
        <f t="shared" si="0"/>
        <v>0</v>
      </c>
    </row>
    <row r="22" spans="2:9" x14ac:dyDescent="0.25">
      <c r="B22" s="11" t="s">
        <v>509</v>
      </c>
      <c r="C22" s="27" t="s">
        <v>482</v>
      </c>
      <c r="D22" s="27"/>
      <c r="E22" s="27"/>
      <c r="F22" s="27"/>
      <c r="G22" s="12">
        <v>2</v>
      </c>
      <c r="H22" s="13"/>
      <c r="I22" s="14">
        <f t="shared" si="0"/>
        <v>0</v>
      </c>
    </row>
    <row r="23" spans="2:9" x14ac:dyDescent="0.25">
      <c r="B23" s="11" t="s">
        <v>510</v>
      </c>
      <c r="C23" s="27" t="s">
        <v>483</v>
      </c>
      <c r="D23" s="27"/>
      <c r="E23" s="27"/>
      <c r="F23" s="27"/>
      <c r="G23" s="12">
        <v>4</v>
      </c>
      <c r="H23" s="13"/>
      <c r="I23" s="14">
        <f t="shared" si="0"/>
        <v>0</v>
      </c>
    </row>
    <row r="24" spans="2:9" x14ac:dyDescent="0.25">
      <c r="B24" s="11" t="s">
        <v>511</v>
      </c>
      <c r="C24" s="27" t="s">
        <v>484</v>
      </c>
      <c r="D24" s="27"/>
      <c r="E24" s="27"/>
      <c r="F24" s="27"/>
      <c r="G24" s="12">
        <v>4</v>
      </c>
      <c r="H24" s="13"/>
      <c r="I24" s="14">
        <f t="shared" si="0"/>
        <v>0</v>
      </c>
    </row>
    <row r="25" spans="2:9" x14ac:dyDescent="0.25">
      <c r="B25" s="11" t="s">
        <v>512</v>
      </c>
      <c r="C25" s="27" t="s">
        <v>485</v>
      </c>
      <c r="D25" s="27"/>
      <c r="E25" s="27"/>
      <c r="F25" s="27"/>
      <c r="G25" s="12">
        <v>4</v>
      </c>
      <c r="H25" s="13"/>
      <c r="I25" s="14">
        <f t="shared" si="0"/>
        <v>0</v>
      </c>
    </row>
    <row r="26" spans="2:9" x14ac:dyDescent="0.25">
      <c r="B26" s="11" t="s">
        <v>513</v>
      </c>
      <c r="C26" s="27" t="s">
        <v>486</v>
      </c>
      <c r="D26" s="27"/>
      <c r="E26" s="27"/>
      <c r="F26" s="27"/>
      <c r="G26" s="12">
        <v>6</v>
      </c>
      <c r="H26" s="13"/>
      <c r="I26" s="14">
        <f t="shared" si="0"/>
        <v>0</v>
      </c>
    </row>
    <row r="27" spans="2:9" x14ac:dyDescent="0.25">
      <c r="B27" s="11" t="s">
        <v>514</v>
      </c>
      <c r="C27" s="27" t="s">
        <v>487</v>
      </c>
      <c r="D27" s="27"/>
      <c r="E27" s="27"/>
      <c r="F27" s="27"/>
      <c r="G27" s="12">
        <v>8</v>
      </c>
      <c r="H27" s="13"/>
      <c r="I27" s="14">
        <f t="shared" si="0"/>
        <v>0</v>
      </c>
    </row>
    <row r="28" spans="2:9" x14ac:dyDescent="0.25">
      <c r="B28" s="11" t="s">
        <v>515</v>
      </c>
      <c r="C28" s="27" t="s">
        <v>488</v>
      </c>
      <c r="D28" s="27"/>
      <c r="E28" s="27"/>
      <c r="F28" s="27"/>
      <c r="G28" s="12">
        <v>4</v>
      </c>
      <c r="H28" s="13"/>
      <c r="I28" s="14">
        <f t="shared" si="0"/>
        <v>0</v>
      </c>
    </row>
    <row r="29" spans="2:9" x14ac:dyDescent="0.25">
      <c r="B29" s="11" t="s">
        <v>516</v>
      </c>
      <c r="C29" s="27" t="s">
        <v>489</v>
      </c>
      <c r="D29" s="27"/>
      <c r="E29" s="27"/>
      <c r="F29" s="27"/>
      <c r="G29" s="12">
        <v>2</v>
      </c>
      <c r="H29" s="13"/>
      <c r="I29" s="14">
        <f t="shared" si="0"/>
        <v>0</v>
      </c>
    </row>
    <row r="30" spans="2:9" x14ac:dyDescent="0.25">
      <c r="B30" s="11" t="s">
        <v>517</v>
      </c>
      <c r="C30" s="27" t="s">
        <v>490</v>
      </c>
      <c r="D30" s="27"/>
      <c r="E30" s="27"/>
      <c r="F30" s="27"/>
      <c r="G30" s="12">
        <v>2</v>
      </c>
      <c r="H30" s="13"/>
      <c r="I30" s="14">
        <f t="shared" si="0"/>
        <v>0</v>
      </c>
    </row>
    <row r="31" spans="2:9" x14ac:dyDescent="0.25">
      <c r="B31" s="11" t="s">
        <v>518</v>
      </c>
      <c r="C31" s="27" t="s">
        <v>491</v>
      </c>
      <c r="D31" s="27"/>
      <c r="E31" s="27"/>
      <c r="F31" s="27"/>
      <c r="G31" s="12">
        <v>6</v>
      </c>
      <c r="H31" s="13"/>
      <c r="I31" s="14">
        <f t="shared" si="0"/>
        <v>0</v>
      </c>
    </row>
    <row r="32" spans="2:9" ht="30" x14ac:dyDescent="0.25">
      <c r="B32" s="11" t="s">
        <v>519</v>
      </c>
      <c r="C32" s="27" t="s">
        <v>492</v>
      </c>
      <c r="D32" s="27"/>
      <c r="E32" s="27"/>
      <c r="F32" s="27"/>
      <c r="G32" s="12">
        <v>2</v>
      </c>
      <c r="H32" s="13"/>
      <c r="I32" s="14">
        <f t="shared" si="0"/>
        <v>0</v>
      </c>
    </row>
    <row r="33" spans="2:9" x14ac:dyDescent="0.25">
      <c r="B33" s="11" t="s">
        <v>520</v>
      </c>
      <c r="C33" s="27" t="s">
        <v>493</v>
      </c>
      <c r="D33" s="27"/>
      <c r="E33" s="27"/>
      <c r="F33" s="27"/>
      <c r="G33" s="12">
        <v>12</v>
      </c>
      <c r="H33" s="13"/>
      <c r="I33" s="14">
        <f t="shared" si="0"/>
        <v>0</v>
      </c>
    </row>
    <row r="34" spans="2:9" x14ac:dyDescent="0.25">
      <c r="B34" s="11" t="s">
        <v>521</v>
      </c>
      <c r="C34" s="27" t="s">
        <v>494</v>
      </c>
      <c r="D34" s="27"/>
      <c r="E34" s="27"/>
      <c r="F34" s="27"/>
      <c r="G34" s="12">
        <v>8</v>
      </c>
      <c r="H34" s="13"/>
      <c r="I34" s="14">
        <f t="shared" si="0"/>
        <v>0</v>
      </c>
    </row>
    <row r="35" spans="2:9" x14ac:dyDescent="0.25">
      <c r="B35" s="11" t="s">
        <v>522</v>
      </c>
      <c r="C35" s="27" t="s">
        <v>495</v>
      </c>
      <c r="D35" s="27"/>
      <c r="E35" s="27"/>
      <c r="F35" s="27"/>
      <c r="G35" s="12">
        <v>3</v>
      </c>
      <c r="H35" s="13"/>
      <c r="I35" s="14">
        <f t="shared" si="0"/>
        <v>0</v>
      </c>
    </row>
    <row r="36" spans="2:9" x14ac:dyDescent="0.25">
      <c r="B36" s="11" t="s">
        <v>523</v>
      </c>
      <c r="C36" s="27" t="s">
        <v>496</v>
      </c>
      <c r="D36" s="27"/>
      <c r="E36" s="27"/>
      <c r="F36" s="27"/>
      <c r="G36" s="12">
        <v>3</v>
      </c>
      <c r="H36" s="13"/>
      <c r="I36" s="14">
        <f t="shared" si="0"/>
        <v>0</v>
      </c>
    </row>
    <row r="37" spans="2:9" ht="15.75" thickBot="1" x14ac:dyDescent="0.3">
      <c r="B37" s="11" t="s">
        <v>524</v>
      </c>
      <c r="C37" s="27" t="s">
        <v>497</v>
      </c>
      <c r="D37" s="27"/>
      <c r="E37" s="27"/>
      <c r="F37" s="27"/>
      <c r="G37" s="12">
        <v>14</v>
      </c>
      <c r="H37" s="13"/>
      <c r="I37" s="14">
        <f t="shared" si="0"/>
        <v>0</v>
      </c>
    </row>
    <row r="38" spans="2:9" ht="15.75" thickBot="1" x14ac:dyDescent="0.3">
      <c r="G38" s="8"/>
      <c r="H38" s="8"/>
      <c r="I38" s="17">
        <f>SUM(I11:I37)</f>
        <v>0</v>
      </c>
    </row>
    <row r="39" spans="2:9" x14ac:dyDescent="0.25">
      <c r="G39" s="8"/>
      <c r="H39" s="8"/>
    </row>
    <row r="40" spans="2:9" ht="15.75" thickBot="1" x14ac:dyDescent="0.3">
      <c r="C40" t="s">
        <v>15</v>
      </c>
    </row>
    <row r="41" spans="2:9" ht="16.5" thickBot="1" x14ac:dyDescent="0.3">
      <c r="C41" s="9" t="str">
        <f>+B9</f>
        <v>Grupo XII: Audiovisual</v>
      </c>
      <c r="D41" s="32"/>
      <c r="E41" s="32"/>
      <c r="F41" s="32"/>
      <c r="G41" s="49" t="s">
        <v>16</v>
      </c>
      <c r="H41" s="50"/>
      <c r="I41" s="51"/>
    </row>
  </sheetData>
  <mergeCells count="2">
    <mergeCell ref="B9:I9"/>
    <mergeCell ref="G41:I41"/>
  </mergeCells>
  <hyperlinks>
    <hyperlink ref="I1" location="Indice!A1" display="Indice" xr:uid="{6C563445-2421-4B67-A91F-70343C163860}"/>
  </hyperlinks>
  <pageMargins left="0.7" right="0.7" top="0.75" bottom="0.75" header="0.3" footer="0.3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B2689-77CD-46E3-8A25-B4CAA4CDF2FD}">
  <dimension ref="B1:I111"/>
  <sheetViews>
    <sheetView showGridLines="0" zoomScaleNormal="100" workbookViewId="0">
      <selection activeCell="F11" sqref="F11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8" spans="2:9" ht="15.75" thickBot="1" x14ac:dyDescent="0.3"/>
    <row r="9" spans="2:9" ht="15.75" thickBot="1" x14ac:dyDescent="0.3">
      <c r="B9" s="46" t="s">
        <v>960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617</v>
      </c>
      <c r="C11" s="27" t="s">
        <v>525</v>
      </c>
      <c r="D11" s="27"/>
      <c r="E11" s="27"/>
      <c r="F11" s="27"/>
      <c r="G11" s="12">
        <v>4</v>
      </c>
      <c r="H11" s="13"/>
      <c r="I11" s="14">
        <f t="shared" ref="I11:I107" si="0">G11*H11</f>
        <v>0</v>
      </c>
    </row>
    <row r="12" spans="2:9" x14ac:dyDescent="0.25">
      <c r="B12" s="11" t="s">
        <v>618</v>
      </c>
      <c r="C12" s="27" t="s">
        <v>526</v>
      </c>
      <c r="D12" s="27"/>
      <c r="E12" s="27"/>
      <c r="F12" s="27"/>
      <c r="G12" s="12">
        <v>2</v>
      </c>
      <c r="H12" s="13"/>
      <c r="I12" s="14">
        <f t="shared" si="0"/>
        <v>0</v>
      </c>
    </row>
    <row r="13" spans="2:9" x14ac:dyDescent="0.25">
      <c r="B13" s="11" t="s">
        <v>619</v>
      </c>
      <c r="C13" s="27" t="s">
        <v>527</v>
      </c>
      <c r="D13" s="27"/>
      <c r="E13" s="27"/>
      <c r="F13" s="27"/>
      <c r="G13" s="12">
        <v>2</v>
      </c>
      <c r="H13" s="13"/>
      <c r="I13" s="14">
        <f t="shared" si="0"/>
        <v>0</v>
      </c>
    </row>
    <row r="14" spans="2:9" x14ac:dyDescent="0.25">
      <c r="B14" s="11" t="s">
        <v>620</v>
      </c>
      <c r="C14" s="27" t="s">
        <v>528</v>
      </c>
      <c r="D14" s="27"/>
      <c r="E14" s="27"/>
      <c r="F14" s="27"/>
      <c r="G14" s="12">
        <v>1</v>
      </c>
      <c r="H14" s="13"/>
      <c r="I14" s="14">
        <f t="shared" si="0"/>
        <v>0</v>
      </c>
    </row>
    <row r="15" spans="2:9" x14ac:dyDescent="0.25">
      <c r="B15" s="11" t="s">
        <v>621</v>
      </c>
      <c r="C15" s="27" t="s">
        <v>529</v>
      </c>
      <c r="D15" s="27"/>
      <c r="E15" s="27"/>
      <c r="F15" s="27"/>
      <c r="G15" s="12">
        <v>10</v>
      </c>
      <c r="H15" s="13"/>
      <c r="I15" s="14">
        <f t="shared" si="0"/>
        <v>0</v>
      </c>
    </row>
    <row r="16" spans="2:9" x14ac:dyDescent="0.25">
      <c r="B16" s="11" t="s">
        <v>622</v>
      </c>
      <c r="C16" s="27" t="s">
        <v>530</v>
      </c>
      <c r="D16" s="27"/>
      <c r="E16" s="27"/>
      <c r="F16" s="27"/>
      <c r="G16" s="12">
        <v>10</v>
      </c>
      <c r="H16" s="13"/>
      <c r="I16" s="14">
        <f t="shared" si="0"/>
        <v>0</v>
      </c>
    </row>
    <row r="17" spans="2:9" x14ac:dyDescent="0.25">
      <c r="B17" s="11" t="s">
        <v>623</v>
      </c>
      <c r="C17" s="27" t="s">
        <v>531</v>
      </c>
      <c r="D17" s="27"/>
      <c r="E17" s="27"/>
      <c r="F17" s="27"/>
      <c r="G17" s="12">
        <v>2</v>
      </c>
      <c r="H17" s="13"/>
      <c r="I17" s="14">
        <f t="shared" si="0"/>
        <v>0</v>
      </c>
    </row>
    <row r="18" spans="2:9" x14ac:dyDescent="0.25">
      <c r="B18" s="11" t="s">
        <v>624</v>
      </c>
      <c r="C18" s="27" t="s">
        <v>532</v>
      </c>
      <c r="D18" s="27"/>
      <c r="E18" s="27"/>
      <c r="F18" s="27"/>
      <c r="G18" s="12">
        <v>2</v>
      </c>
      <c r="H18" s="13"/>
      <c r="I18" s="14">
        <f t="shared" si="0"/>
        <v>0</v>
      </c>
    </row>
    <row r="19" spans="2:9" ht="30" x14ac:dyDescent="0.25">
      <c r="B19" s="11" t="s">
        <v>625</v>
      </c>
      <c r="C19" s="27" t="s">
        <v>533</v>
      </c>
      <c r="D19" s="27"/>
      <c r="E19" s="27"/>
      <c r="F19" s="27"/>
      <c r="G19" s="12">
        <v>1</v>
      </c>
      <c r="H19" s="13"/>
      <c r="I19" s="14">
        <f t="shared" si="0"/>
        <v>0</v>
      </c>
    </row>
    <row r="20" spans="2:9" x14ac:dyDescent="0.25">
      <c r="B20" s="11" t="s">
        <v>626</v>
      </c>
      <c r="C20" s="27" t="s">
        <v>534</v>
      </c>
      <c r="D20" s="27"/>
      <c r="E20" s="27"/>
      <c r="F20" s="27"/>
      <c r="G20" s="12">
        <v>8</v>
      </c>
      <c r="H20" s="13"/>
      <c r="I20" s="14">
        <f t="shared" si="0"/>
        <v>0</v>
      </c>
    </row>
    <row r="21" spans="2:9" x14ac:dyDescent="0.25">
      <c r="B21" s="11" t="s">
        <v>627</v>
      </c>
      <c r="C21" s="27" t="s">
        <v>535</v>
      </c>
      <c r="D21" s="27"/>
      <c r="E21" s="27"/>
      <c r="F21" s="27"/>
      <c r="G21" s="12">
        <v>4</v>
      </c>
      <c r="H21" s="13"/>
      <c r="I21" s="14">
        <f t="shared" si="0"/>
        <v>0</v>
      </c>
    </row>
    <row r="22" spans="2:9" x14ac:dyDescent="0.25">
      <c r="B22" s="11" t="s">
        <v>628</v>
      </c>
      <c r="C22" s="27" t="s">
        <v>536</v>
      </c>
      <c r="D22" s="27"/>
      <c r="E22" s="27"/>
      <c r="F22" s="27"/>
      <c r="G22" s="12">
        <v>2</v>
      </c>
      <c r="H22" s="13"/>
      <c r="I22" s="14">
        <f t="shared" si="0"/>
        <v>0</v>
      </c>
    </row>
    <row r="23" spans="2:9" x14ac:dyDescent="0.25">
      <c r="B23" s="11" t="s">
        <v>629</v>
      </c>
      <c r="C23" s="27" t="s">
        <v>537</v>
      </c>
      <c r="D23" s="27"/>
      <c r="E23" s="27"/>
      <c r="F23" s="27"/>
      <c r="G23" s="12">
        <v>2</v>
      </c>
      <c r="H23" s="13"/>
      <c r="I23" s="14">
        <f t="shared" si="0"/>
        <v>0</v>
      </c>
    </row>
    <row r="24" spans="2:9" x14ac:dyDescent="0.25">
      <c r="B24" s="11" t="s">
        <v>630</v>
      </c>
      <c r="C24" s="27" t="s">
        <v>538</v>
      </c>
      <c r="D24" s="27"/>
      <c r="E24" s="27"/>
      <c r="F24" s="27"/>
      <c r="G24" s="12">
        <v>2</v>
      </c>
      <c r="H24" s="13"/>
      <c r="I24" s="14">
        <f t="shared" si="0"/>
        <v>0</v>
      </c>
    </row>
    <row r="25" spans="2:9" x14ac:dyDescent="0.25">
      <c r="B25" s="11" t="s">
        <v>631</v>
      </c>
      <c r="C25" s="27" t="s">
        <v>539</v>
      </c>
      <c r="D25" s="27"/>
      <c r="E25" s="27"/>
      <c r="F25" s="27"/>
      <c r="G25" s="12">
        <v>2</v>
      </c>
      <c r="H25" s="13"/>
      <c r="I25" s="14">
        <f t="shared" si="0"/>
        <v>0</v>
      </c>
    </row>
    <row r="26" spans="2:9" x14ac:dyDescent="0.25">
      <c r="B26" s="11" t="s">
        <v>632</v>
      </c>
      <c r="C26" s="27" t="s">
        <v>540</v>
      </c>
      <c r="D26" s="27"/>
      <c r="E26" s="27"/>
      <c r="F26" s="27"/>
      <c r="G26" s="12">
        <v>2</v>
      </c>
      <c r="H26" s="13"/>
      <c r="I26" s="14">
        <f t="shared" si="0"/>
        <v>0</v>
      </c>
    </row>
    <row r="27" spans="2:9" x14ac:dyDescent="0.25">
      <c r="B27" s="11" t="s">
        <v>633</v>
      </c>
      <c r="C27" s="27" t="s">
        <v>541</v>
      </c>
      <c r="D27" s="27"/>
      <c r="E27" s="27"/>
      <c r="F27" s="27"/>
      <c r="G27" s="12">
        <v>2</v>
      </c>
      <c r="H27" s="13"/>
      <c r="I27" s="14">
        <f t="shared" si="0"/>
        <v>0</v>
      </c>
    </row>
    <row r="28" spans="2:9" x14ac:dyDescent="0.25">
      <c r="B28" s="11" t="s">
        <v>634</v>
      </c>
      <c r="C28" s="27" t="s">
        <v>542</v>
      </c>
      <c r="D28" s="27"/>
      <c r="E28" s="27"/>
      <c r="F28" s="27"/>
      <c r="G28" s="12">
        <v>2</v>
      </c>
      <c r="H28" s="13"/>
      <c r="I28" s="14">
        <f t="shared" si="0"/>
        <v>0</v>
      </c>
    </row>
    <row r="29" spans="2:9" x14ac:dyDescent="0.25">
      <c r="B29" s="11" t="s">
        <v>635</v>
      </c>
      <c r="C29" s="27" t="s">
        <v>543</v>
      </c>
      <c r="D29" s="27"/>
      <c r="E29" s="27"/>
      <c r="F29" s="27"/>
      <c r="G29" s="12">
        <v>2</v>
      </c>
      <c r="H29" s="13"/>
      <c r="I29" s="14">
        <f t="shared" si="0"/>
        <v>0</v>
      </c>
    </row>
    <row r="30" spans="2:9" x14ac:dyDescent="0.25">
      <c r="B30" s="11" t="s">
        <v>636</v>
      </c>
      <c r="C30" s="27" t="s">
        <v>544</v>
      </c>
      <c r="D30" s="27"/>
      <c r="E30" s="27"/>
      <c r="F30" s="27"/>
      <c r="G30" s="12">
        <v>1</v>
      </c>
      <c r="H30" s="13"/>
      <c r="I30" s="14">
        <f t="shared" si="0"/>
        <v>0</v>
      </c>
    </row>
    <row r="31" spans="2:9" x14ac:dyDescent="0.25">
      <c r="B31" s="11" t="s">
        <v>637</v>
      </c>
      <c r="C31" s="27" t="s">
        <v>545</v>
      </c>
      <c r="D31" s="27"/>
      <c r="E31" s="27"/>
      <c r="F31" s="27"/>
      <c r="G31" s="12">
        <v>2</v>
      </c>
      <c r="H31" s="13"/>
      <c r="I31" s="14">
        <f t="shared" si="0"/>
        <v>0</v>
      </c>
    </row>
    <row r="32" spans="2:9" x14ac:dyDescent="0.25">
      <c r="B32" s="11" t="s">
        <v>638</v>
      </c>
      <c r="C32" s="27" t="s">
        <v>546</v>
      </c>
      <c r="D32" s="27"/>
      <c r="E32" s="27"/>
      <c r="F32" s="27"/>
      <c r="G32" s="12">
        <v>1</v>
      </c>
      <c r="H32" s="13"/>
      <c r="I32" s="14">
        <f t="shared" si="0"/>
        <v>0</v>
      </c>
    </row>
    <row r="33" spans="2:9" x14ac:dyDescent="0.25">
      <c r="B33" s="11" t="s">
        <v>639</v>
      </c>
      <c r="C33" s="27" t="s">
        <v>547</v>
      </c>
      <c r="D33" s="27"/>
      <c r="E33" s="27"/>
      <c r="F33" s="27"/>
      <c r="G33" s="12">
        <v>2</v>
      </c>
      <c r="H33" s="13"/>
      <c r="I33" s="14">
        <f t="shared" si="0"/>
        <v>0</v>
      </c>
    </row>
    <row r="34" spans="2:9" x14ac:dyDescent="0.25">
      <c r="B34" s="11" t="s">
        <v>640</v>
      </c>
      <c r="C34" s="27" t="s">
        <v>548</v>
      </c>
      <c r="D34" s="27"/>
      <c r="E34" s="27"/>
      <c r="F34" s="27"/>
      <c r="G34" s="12">
        <v>2</v>
      </c>
      <c r="H34" s="13"/>
      <c r="I34" s="14">
        <f t="shared" si="0"/>
        <v>0</v>
      </c>
    </row>
    <row r="35" spans="2:9" x14ac:dyDescent="0.25">
      <c r="B35" s="11" t="s">
        <v>641</v>
      </c>
      <c r="C35" s="27" t="s">
        <v>549</v>
      </c>
      <c r="D35" s="27"/>
      <c r="E35" s="27"/>
      <c r="F35" s="27"/>
      <c r="G35" s="12">
        <v>2</v>
      </c>
      <c r="H35" s="13"/>
      <c r="I35" s="14">
        <f t="shared" si="0"/>
        <v>0</v>
      </c>
    </row>
    <row r="36" spans="2:9" x14ac:dyDescent="0.25">
      <c r="B36" s="11" t="s">
        <v>642</v>
      </c>
      <c r="C36" s="27" t="s">
        <v>550</v>
      </c>
      <c r="D36" s="27"/>
      <c r="E36" s="27"/>
      <c r="F36" s="27"/>
      <c r="G36" s="12">
        <v>1</v>
      </c>
      <c r="H36" s="13"/>
      <c r="I36" s="14">
        <f t="shared" si="0"/>
        <v>0</v>
      </c>
    </row>
    <row r="37" spans="2:9" x14ac:dyDescent="0.25">
      <c r="B37" s="11" t="s">
        <v>643</v>
      </c>
      <c r="C37" s="27" t="s">
        <v>551</v>
      </c>
      <c r="D37" s="27"/>
      <c r="E37" s="27"/>
      <c r="F37" s="27"/>
      <c r="G37" s="12">
        <v>2</v>
      </c>
      <c r="H37" s="13"/>
      <c r="I37" s="14">
        <f t="shared" si="0"/>
        <v>0</v>
      </c>
    </row>
    <row r="38" spans="2:9" x14ac:dyDescent="0.25">
      <c r="B38" s="11" t="s">
        <v>644</v>
      </c>
      <c r="C38" s="27" t="s">
        <v>551</v>
      </c>
      <c r="D38" s="27"/>
      <c r="E38" s="27"/>
      <c r="F38" s="27"/>
      <c r="G38" s="12">
        <v>2</v>
      </c>
      <c r="H38" s="13"/>
      <c r="I38" s="14">
        <f t="shared" si="0"/>
        <v>0</v>
      </c>
    </row>
    <row r="39" spans="2:9" x14ac:dyDescent="0.25">
      <c r="B39" s="11" t="s">
        <v>645</v>
      </c>
      <c r="C39" s="27" t="s">
        <v>552</v>
      </c>
      <c r="D39" s="27"/>
      <c r="E39" s="27"/>
      <c r="F39" s="27"/>
      <c r="G39" s="12">
        <v>1</v>
      </c>
      <c r="H39" s="13"/>
      <c r="I39" s="14">
        <f t="shared" si="0"/>
        <v>0</v>
      </c>
    </row>
    <row r="40" spans="2:9" x14ac:dyDescent="0.25">
      <c r="B40" s="11" t="s">
        <v>646</v>
      </c>
      <c r="C40" s="27" t="s">
        <v>553</v>
      </c>
      <c r="D40" s="27"/>
      <c r="E40" s="27"/>
      <c r="F40" s="27"/>
      <c r="G40" s="12">
        <v>2</v>
      </c>
      <c r="H40" s="13"/>
      <c r="I40" s="14">
        <f t="shared" si="0"/>
        <v>0</v>
      </c>
    </row>
    <row r="41" spans="2:9" x14ac:dyDescent="0.25">
      <c r="B41" s="11" t="s">
        <v>647</v>
      </c>
      <c r="C41" s="27" t="s">
        <v>554</v>
      </c>
      <c r="D41" s="27"/>
      <c r="E41" s="27"/>
      <c r="F41" s="27"/>
      <c r="G41" s="12">
        <v>2</v>
      </c>
      <c r="H41" s="13"/>
      <c r="I41" s="14">
        <f t="shared" si="0"/>
        <v>0</v>
      </c>
    </row>
    <row r="42" spans="2:9" x14ac:dyDescent="0.25">
      <c r="B42" s="11" t="s">
        <v>648</v>
      </c>
      <c r="C42" s="27" t="s">
        <v>555</v>
      </c>
      <c r="D42" s="27"/>
      <c r="E42" s="27"/>
      <c r="F42" s="27"/>
      <c r="G42" s="12">
        <v>1</v>
      </c>
      <c r="H42" s="13"/>
      <c r="I42" s="14">
        <f t="shared" si="0"/>
        <v>0</v>
      </c>
    </row>
    <row r="43" spans="2:9" x14ac:dyDescent="0.25">
      <c r="B43" s="11" t="s">
        <v>649</v>
      </c>
      <c r="C43" s="27" t="s">
        <v>556</v>
      </c>
      <c r="D43" s="27"/>
      <c r="E43" s="27"/>
      <c r="F43" s="27"/>
      <c r="G43" s="12">
        <v>1</v>
      </c>
      <c r="H43" s="13"/>
      <c r="I43" s="14">
        <f t="shared" si="0"/>
        <v>0</v>
      </c>
    </row>
    <row r="44" spans="2:9" ht="30" x14ac:dyDescent="0.25">
      <c r="B44" s="11" t="s">
        <v>650</v>
      </c>
      <c r="C44" s="27" t="s">
        <v>557</v>
      </c>
      <c r="D44" s="27"/>
      <c r="E44" s="27"/>
      <c r="F44" s="27"/>
      <c r="G44" s="12">
        <v>2</v>
      </c>
      <c r="H44" s="13"/>
      <c r="I44" s="14">
        <f t="shared" si="0"/>
        <v>0</v>
      </c>
    </row>
    <row r="45" spans="2:9" ht="30" x14ac:dyDescent="0.25">
      <c r="B45" s="11" t="s">
        <v>651</v>
      </c>
      <c r="C45" s="27" t="s">
        <v>558</v>
      </c>
      <c r="D45" s="27"/>
      <c r="E45" s="27"/>
      <c r="F45" s="27"/>
      <c r="G45" s="12">
        <v>1</v>
      </c>
      <c r="H45" s="13"/>
      <c r="I45" s="14">
        <f t="shared" si="0"/>
        <v>0</v>
      </c>
    </row>
    <row r="46" spans="2:9" x14ac:dyDescent="0.25">
      <c r="B46" s="11" t="s">
        <v>652</v>
      </c>
      <c r="C46" s="27" t="s">
        <v>559</v>
      </c>
      <c r="D46" s="27"/>
      <c r="E46" s="27"/>
      <c r="F46" s="27"/>
      <c r="G46" s="12">
        <v>1</v>
      </c>
      <c r="H46" s="13"/>
      <c r="I46" s="14">
        <f t="shared" si="0"/>
        <v>0</v>
      </c>
    </row>
    <row r="47" spans="2:9" x14ac:dyDescent="0.25">
      <c r="B47" s="11" t="s">
        <v>653</v>
      </c>
      <c r="C47" s="27" t="s">
        <v>560</v>
      </c>
      <c r="D47" s="27"/>
      <c r="E47" s="27"/>
      <c r="F47" s="27"/>
      <c r="G47" s="12">
        <v>1</v>
      </c>
      <c r="H47" s="13"/>
      <c r="I47" s="14">
        <f t="shared" si="0"/>
        <v>0</v>
      </c>
    </row>
    <row r="48" spans="2:9" x14ac:dyDescent="0.25">
      <c r="B48" s="11" t="s">
        <v>654</v>
      </c>
      <c r="C48" s="27" t="s">
        <v>561</v>
      </c>
      <c r="D48" s="27"/>
      <c r="E48" s="27"/>
      <c r="F48" s="27"/>
      <c r="G48" s="12">
        <v>3</v>
      </c>
      <c r="H48" s="13"/>
      <c r="I48" s="14">
        <f t="shared" si="0"/>
        <v>0</v>
      </c>
    </row>
    <row r="49" spans="2:9" x14ac:dyDescent="0.25">
      <c r="B49" s="11" t="s">
        <v>655</v>
      </c>
      <c r="C49" s="27" t="s">
        <v>562</v>
      </c>
      <c r="D49" s="27"/>
      <c r="E49" s="27"/>
      <c r="F49" s="27"/>
      <c r="G49" s="12">
        <v>3</v>
      </c>
      <c r="H49" s="13"/>
      <c r="I49" s="14">
        <f t="shared" si="0"/>
        <v>0</v>
      </c>
    </row>
    <row r="50" spans="2:9" x14ac:dyDescent="0.25">
      <c r="B50" s="11" t="s">
        <v>656</v>
      </c>
      <c r="C50" s="27" t="s">
        <v>563</v>
      </c>
      <c r="D50" s="27"/>
      <c r="E50" s="27"/>
      <c r="F50" s="27"/>
      <c r="G50" s="12">
        <v>1</v>
      </c>
      <c r="H50" s="13"/>
      <c r="I50" s="14">
        <f t="shared" si="0"/>
        <v>0</v>
      </c>
    </row>
    <row r="51" spans="2:9" x14ac:dyDescent="0.25">
      <c r="B51" s="11" t="s">
        <v>657</v>
      </c>
      <c r="C51" s="27" t="s">
        <v>564</v>
      </c>
      <c r="D51" s="27"/>
      <c r="E51" s="27"/>
      <c r="F51" s="27"/>
      <c r="G51" s="12">
        <v>1</v>
      </c>
      <c r="H51" s="13"/>
      <c r="I51" s="14">
        <f t="shared" si="0"/>
        <v>0</v>
      </c>
    </row>
    <row r="52" spans="2:9" x14ac:dyDescent="0.25">
      <c r="B52" s="11" t="s">
        <v>658</v>
      </c>
      <c r="C52" s="27" t="s">
        <v>565</v>
      </c>
      <c r="D52" s="27"/>
      <c r="E52" s="27"/>
      <c r="F52" s="27"/>
      <c r="G52" s="12">
        <v>1</v>
      </c>
      <c r="H52" s="13"/>
      <c r="I52" s="14">
        <f t="shared" si="0"/>
        <v>0</v>
      </c>
    </row>
    <row r="53" spans="2:9" x14ac:dyDescent="0.25">
      <c r="B53" s="11" t="s">
        <v>659</v>
      </c>
      <c r="C53" s="27" t="s">
        <v>566</v>
      </c>
      <c r="D53" s="27"/>
      <c r="E53" s="27"/>
      <c r="F53" s="27"/>
      <c r="G53" s="12">
        <v>1</v>
      </c>
      <c r="H53" s="13"/>
      <c r="I53" s="14">
        <f t="shared" si="0"/>
        <v>0</v>
      </c>
    </row>
    <row r="54" spans="2:9" x14ac:dyDescent="0.25">
      <c r="B54" s="11" t="s">
        <v>660</v>
      </c>
      <c r="C54" s="27" t="s">
        <v>567</v>
      </c>
      <c r="D54" s="27"/>
      <c r="E54" s="27"/>
      <c r="F54" s="27"/>
      <c r="G54" s="12">
        <v>1</v>
      </c>
      <c r="H54" s="13"/>
      <c r="I54" s="14">
        <f t="shared" si="0"/>
        <v>0</v>
      </c>
    </row>
    <row r="55" spans="2:9" x14ac:dyDescent="0.25">
      <c r="B55" s="11" t="s">
        <v>661</v>
      </c>
      <c r="C55" s="27" t="s">
        <v>568</v>
      </c>
      <c r="D55" s="27"/>
      <c r="E55" s="27"/>
      <c r="F55" s="27"/>
      <c r="G55" s="12">
        <v>1</v>
      </c>
      <c r="H55" s="13"/>
      <c r="I55" s="14">
        <f t="shared" si="0"/>
        <v>0</v>
      </c>
    </row>
    <row r="56" spans="2:9" x14ac:dyDescent="0.25">
      <c r="B56" s="11" t="s">
        <v>662</v>
      </c>
      <c r="C56" s="27" t="s">
        <v>569</v>
      </c>
      <c r="D56" s="27"/>
      <c r="E56" s="27"/>
      <c r="F56" s="27"/>
      <c r="G56" s="12">
        <v>1</v>
      </c>
      <c r="H56" s="13"/>
      <c r="I56" s="14">
        <f t="shared" si="0"/>
        <v>0</v>
      </c>
    </row>
    <row r="57" spans="2:9" x14ac:dyDescent="0.25">
      <c r="B57" s="11" t="s">
        <v>663</v>
      </c>
      <c r="C57" s="27" t="s">
        <v>570</v>
      </c>
      <c r="D57" s="27"/>
      <c r="E57" s="27"/>
      <c r="F57" s="27"/>
      <c r="G57" s="12">
        <v>1</v>
      </c>
      <c r="H57" s="13"/>
      <c r="I57" s="14">
        <f t="shared" si="0"/>
        <v>0</v>
      </c>
    </row>
    <row r="58" spans="2:9" x14ac:dyDescent="0.25">
      <c r="B58" s="11" t="s">
        <v>664</v>
      </c>
      <c r="C58" s="27" t="s">
        <v>571</v>
      </c>
      <c r="D58" s="27"/>
      <c r="E58" s="27"/>
      <c r="F58" s="27"/>
      <c r="G58" s="12">
        <v>1</v>
      </c>
      <c r="H58" s="13"/>
      <c r="I58" s="14">
        <f t="shared" si="0"/>
        <v>0</v>
      </c>
    </row>
    <row r="59" spans="2:9" x14ac:dyDescent="0.25">
      <c r="B59" s="11" t="s">
        <v>665</v>
      </c>
      <c r="C59" s="27" t="s">
        <v>572</v>
      </c>
      <c r="D59" s="27"/>
      <c r="E59" s="27"/>
      <c r="F59" s="27"/>
      <c r="G59" s="12">
        <v>1</v>
      </c>
      <c r="H59" s="13"/>
      <c r="I59" s="14">
        <f t="shared" si="0"/>
        <v>0</v>
      </c>
    </row>
    <row r="60" spans="2:9" x14ac:dyDescent="0.25">
      <c r="B60" s="11" t="s">
        <v>666</v>
      </c>
      <c r="C60" s="27" t="s">
        <v>573</v>
      </c>
      <c r="D60" s="27"/>
      <c r="E60" s="27"/>
      <c r="F60" s="27"/>
      <c r="G60" s="12">
        <v>2</v>
      </c>
      <c r="H60" s="13"/>
      <c r="I60" s="14">
        <f t="shared" si="0"/>
        <v>0</v>
      </c>
    </row>
    <row r="61" spans="2:9" x14ac:dyDescent="0.25">
      <c r="B61" s="11" t="s">
        <v>667</v>
      </c>
      <c r="C61" s="27" t="s">
        <v>574</v>
      </c>
      <c r="D61" s="27"/>
      <c r="E61" s="27"/>
      <c r="F61" s="27"/>
      <c r="G61" s="12">
        <v>6</v>
      </c>
      <c r="H61" s="13"/>
      <c r="I61" s="14">
        <f t="shared" si="0"/>
        <v>0</v>
      </c>
    </row>
    <row r="62" spans="2:9" x14ac:dyDescent="0.25">
      <c r="B62" s="11" t="s">
        <v>668</v>
      </c>
      <c r="C62" s="27" t="s">
        <v>575</v>
      </c>
      <c r="D62" s="27"/>
      <c r="E62" s="27"/>
      <c r="F62" s="27"/>
      <c r="G62" s="12">
        <v>2</v>
      </c>
      <c r="H62" s="13"/>
      <c r="I62" s="14">
        <f t="shared" si="0"/>
        <v>0</v>
      </c>
    </row>
    <row r="63" spans="2:9" x14ac:dyDescent="0.25">
      <c r="B63" s="11" t="s">
        <v>669</v>
      </c>
      <c r="C63" s="27" t="s">
        <v>576</v>
      </c>
      <c r="D63" s="27"/>
      <c r="E63" s="27"/>
      <c r="F63" s="27"/>
      <c r="G63" s="12">
        <v>1</v>
      </c>
      <c r="H63" s="13"/>
      <c r="I63" s="14">
        <f t="shared" si="0"/>
        <v>0</v>
      </c>
    </row>
    <row r="64" spans="2:9" x14ac:dyDescent="0.25">
      <c r="B64" s="11" t="s">
        <v>670</v>
      </c>
      <c r="C64" s="27" t="s">
        <v>577</v>
      </c>
      <c r="D64" s="27"/>
      <c r="E64" s="27"/>
      <c r="F64" s="27"/>
      <c r="G64" s="12">
        <v>1</v>
      </c>
      <c r="H64" s="13"/>
      <c r="I64" s="14">
        <f t="shared" si="0"/>
        <v>0</v>
      </c>
    </row>
    <row r="65" spans="2:9" x14ac:dyDescent="0.25">
      <c r="B65" s="11" t="s">
        <v>671</v>
      </c>
      <c r="C65" s="27" t="s">
        <v>578</v>
      </c>
      <c r="D65" s="27"/>
      <c r="E65" s="27"/>
      <c r="F65" s="27"/>
      <c r="G65" s="12">
        <v>1</v>
      </c>
      <c r="H65" s="13"/>
      <c r="I65" s="14">
        <f t="shared" si="0"/>
        <v>0</v>
      </c>
    </row>
    <row r="66" spans="2:9" x14ac:dyDescent="0.25">
      <c r="B66" s="11" t="s">
        <v>672</v>
      </c>
      <c r="C66" s="27" t="s">
        <v>579</v>
      </c>
      <c r="D66" s="27"/>
      <c r="E66" s="27"/>
      <c r="F66" s="27"/>
      <c r="G66" s="12">
        <v>1</v>
      </c>
      <c r="H66" s="13"/>
      <c r="I66" s="14">
        <f t="shared" si="0"/>
        <v>0</v>
      </c>
    </row>
    <row r="67" spans="2:9" x14ac:dyDescent="0.25">
      <c r="B67" s="11" t="s">
        <v>673</v>
      </c>
      <c r="C67" s="27" t="s">
        <v>580</v>
      </c>
      <c r="D67" s="27"/>
      <c r="E67" s="27"/>
      <c r="F67" s="27"/>
      <c r="G67" s="12">
        <v>3</v>
      </c>
      <c r="H67" s="13"/>
      <c r="I67" s="14">
        <f t="shared" si="0"/>
        <v>0</v>
      </c>
    </row>
    <row r="68" spans="2:9" x14ac:dyDescent="0.25">
      <c r="B68" s="11" t="s">
        <v>674</v>
      </c>
      <c r="C68" s="27" t="s">
        <v>581</v>
      </c>
      <c r="D68" s="27"/>
      <c r="E68" s="27"/>
      <c r="F68" s="27"/>
      <c r="G68" s="12">
        <v>1</v>
      </c>
      <c r="H68" s="13"/>
      <c r="I68" s="14">
        <f t="shared" si="0"/>
        <v>0</v>
      </c>
    </row>
    <row r="69" spans="2:9" x14ac:dyDescent="0.25">
      <c r="B69" s="11" t="s">
        <v>675</v>
      </c>
      <c r="C69" s="27" t="s">
        <v>582</v>
      </c>
      <c r="D69" s="27"/>
      <c r="E69" s="27"/>
      <c r="F69" s="27"/>
      <c r="G69" s="12">
        <v>1</v>
      </c>
      <c r="H69" s="13"/>
      <c r="I69" s="14">
        <f t="shared" si="0"/>
        <v>0</v>
      </c>
    </row>
    <row r="70" spans="2:9" x14ac:dyDescent="0.25">
      <c r="B70" s="11" t="s">
        <v>676</v>
      </c>
      <c r="C70" s="27" t="s">
        <v>583</v>
      </c>
      <c r="D70" s="27"/>
      <c r="E70" s="27"/>
      <c r="F70" s="27"/>
      <c r="G70" s="12">
        <v>1</v>
      </c>
      <c r="H70" s="13"/>
      <c r="I70" s="14">
        <f t="shared" si="0"/>
        <v>0</v>
      </c>
    </row>
    <row r="71" spans="2:9" x14ac:dyDescent="0.25">
      <c r="B71" s="11" t="s">
        <v>677</v>
      </c>
      <c r="C71" s="27" t="s">
        <v>584</v>
      </c>
      <c r="D71" s="27"/>
      <c r="E71" s="27"/>
      <c r="F71" s="27"/>
      <c r="G71" s="12">
        <v>30</v>
      </c>
      <c r="H71" s="13"/>
      <c r="I71" s="14">
        <f t="shared" si="0"/>
        <v>0</v>
      </c>
    </row>
    <row r="72" spans="2:9" x14ac:dyDescent="0.25">
      <c r="B72" s="11" t="s">
        <v>678</v>
      </c>
      <c r="C72" s="27" t="s">
        <v>585</v>
      </c>
      <c r="D72" s="27"/>
      <c r="E72" s="27"/>
      <c r="F72" s="27"/>
      <c r="G72" s="12">
        <v>1</v>
      </c>
      <c r="H72" s="13"/>
      <c r="I72" s="14">
        <f t="shared" si="0"/>
        <v>0</v>
      </c>
    </row>
    <row r="73" spans="2:9" x14ac:dyDescent="0.25">
      <c r="B73" s="11" t="s">
        <v>679</v>
      </c>
      <c r="C73" s="27" t="s">
        <v>586</v>
      </c>
      <c r="D73" s="27"/>
      <c r="E73" s="27"/>
      <c r="F73" s="27"/>
      <c r="G73" s="12">
        <v>8</v>
      </c>
      <c r="H73" s="13"/>
      <c r="I73" s="14">
        <f t="shared" si="0"/>
        <v>0</v>
      </c>
    </row>
    <row r="74" spans="2:9" x14ac:dyDescent="0.25">
      <c r="B74" s="11" t="s">
        <v>680</v>
      </c>
      <c r="C74" s="27" t="s">
        <v>586</v>
      </c>
      <c r="D74" s="27"/>
      <c r="E74" s="27"/>
      <c r="F74" s="27"/>
      <c r="G74" s="12">
        <v>1</v>
      </c>
      <c r="H74" s="13"/>
      <c r="I74" s="14">
        <f t="shared" si="0"/>
        <v>0</v>
      </c>
    </row>
    <row r="75" spans="2:9" x14ac:dyDescent="0.25">
      <c r="B75" s="11" t="s">
        <v>681</v>
      </c>
      <c r="C75" s="27" t="s">
        <v>587</v>
      </c>
      <c r="D75" s="27"/>
      <c r="E75" s="27"/>
      <c r="F75" s="27"/>
      <c r="G75" s="12">
        <v>3</v>
      </c>
      <c r="H75" s="13"/>
      <c r="I75" s="14">
        <f t="shared" si="0"/>
        <v>0</v>
      </c>
    </row>
    <row r="76" spans="2:9" x14ac:dyDescent="0.25">
      <c r="B76" s="11" t="s">
        <v>682</v>
      </c>
      <c r="C76" s="27" t="s">
        <v>588</v>
      </c>
      <c r="D76" s="27"/>
      <c r="E76" s="27"/>
      <c r="F76" s="27"/>
      <c r="G76" s="12">
        <v>4</v>
      </c>
      <c r="H76" s="13"/>
      <c r="I76" s="14">
        <f t="shared" si="0"/>
        <v>0</v>
      </c>
    </row>
    <row r="77" spans="2:9" x14ac:dyDescent="0.25">
      <c r="B77" s="11" t="s">
        <v>683</v>
      </c>
      <c r="C77" s="27" t="s">
        <v>589</v>
      </c>
      <c r="D77" s="27"/>
      <c r="E77" s="27"/>
      <c r="F77" s="27"/>
      <c r="G77" s="12">
        <v>1</v>
      </c>
      <c r="H77" s="13"/>
      <c r="I77" s="14">
        <f t="shared" si="0"/>
        <v>0</v>
      </c>
    </row>
    <row r="78" spans="2:9" x14ac:dyDescent="0.25">
      <c r="B78" s="11" t="s">
        <v>684</v>
      </c>
      <c r="C78" s="27" t="s">
        <v>590</v>
      </c>
      <c r="D78" s="27"/>
      <c r="E78" s="27"/>
      <c r="F78" s="27"/>
      <c r="G78" s="12">
        <v>1</v>
      </c>
      <c r="H78" s="13"/>
      <c r="I78" s="14">
        <f t="shared" si="0"/>
        <v>0</v>
      </c>
    </row>
    <row r="79" spans="2:9" x14ac:dyDescent="0.25">
      <c r="B79" s="11" t="s">
        <v>685</v>
      </c>
      <c r="C79" s="27" t="s">
        <v>591</v>
      </c>
      <c r="D79" s="27"/>
      <c r="E79" s="27"/>
      <c r="F79" s="27"/>
      <c r="G79" s="12">
        <v>1</v>
      </c>
      <c r="H79" s="13"/>
      <c r="I79" s="14">
        <f t="shared" si="0"/>
        <v>0</v>
      </c>
    </row>
    <row r="80" spans="2:9" x14ac:dyDescent="0.25">
      <c r="B80" s="11" t="s">
        <v>686</v>
      </c>
      <c r="C80" s="27" t="s">
        <v>592</v>
      </c>
      <c r="D80" s="27"/>
      <c r="E80" s="27"/>
      <c r="F80" s="27"/>
      <c r="G80" s="12">
        <v>2</v>
      </c>
      <c r="H80" s="13"/>
      <c r="I80" s="14">
        <f t="shared" si="0"/>
        <v>0</v>
      </c>
    </row>
    <row r="81" spans="2:9" x14ac:dyDescent="0.25">
      <c r="B81" s="11" t="s">
        <v>687</v>
      </c>
      <c r="C81" s="27" t="s">
        <v>593</v>
      </c>
      <c r="D81" s="27"/>
      <c r="E81" s="27"/>
      <c r="F81" s="27"/>
      <c r="G81" s="12">
        <v>7</v>
      </c>
      <c r="H81" s="13"/>
      <c r="I81" s="14">
        <f t="shared" si="0"/>
        <v>0</v>
      </c>
    </row>
    <row r="82" spans="2:9" x14ac:dyDescent="0.25">
      <c r="B82" s="11" t="s">
        <v>688</v>
      </c>
      <c r="C82" s="27" t="s">
        <v>594</v>
      </c>
      <c r="D82" s="27"/>
      <c r="E82" s="27"/>
      <c r="F82" s="27"/>
      <c r="G82" s="12">
        <v>4</v>
      </c>
      <c r="H82" s="13"/>
      <c r="I82" s="14">
        <f t="shared" si="0"/>
        <v>0</v>
      </c>
    </row>
    <row r="83" spans="2:9" x14ac:dyDescent="0.25">
      <c r="B83" s="11" t="s">
        <v>689</v>
      </c>
      <c r="C83" s="27" t="s">
        <v>595</v>
      </c>
      <c r="D83" s="27"/>
      <c r="E83" s="27"/>
      <c r="F83" s="27"/>
      <c r="G83" s="12">
        <v>7</v>
      </c>
      <c r="H83" s="13"/>
      <c r="I83" s="14">
        <f t="shared" si="0"/>
        <v>0</v>
      </c>
    </row>
    <row r="84" spans="2:9" x14ac:dyDescent="0.25">
      <c r="B84" s="11" t="s">
        <v>690</v>
      </c>
      <c r="C84" s="27" t="s">
        <v>596</v>
      </c>
      <c r="D84" s="27"/>
      <c r="E84" s="27"/>
      <c r="F84" s="27"/>
      <c r="G84" s="12">
        <v>2</v>
      </c>
      <c r="H84" s="13"/>
      <c r="I84" s="14">
        <f t="shared" si="0"/>
        <v>0</v>
      </c>
    </row>
    <row r="85" spans="2:9" x14ac:dyDescent="0.25">
      <c r="B85" s="11" t="s">
        <v>691</v>
      </c>
      <c r="C85" s="27" t="s">
        <v>597</v>
      </c>
      <c r="D85" s="27"/>
      <c r="E85" s="27"/>
      <c r="F85" s="27"/>
      <c r="G85" s="12">
        <v>1</v>
      </c>
      <c r="H85" s="13"/>
      <c r="I85" s="14">
        <f t="shared" si="0"/>
        <v>0</v>
      </c>
    </row>
    <row r="86" spans="2:9" x14ac:dyDescent="0.25">
      <c r="B86" s="11" t="s">
        <v>692</v>
      </c>
      <c r="C86" s="27" t="s">
        <v>598</v>
      </c>
      <c r="D86" s="27"/>
      <c r="E86" s="27"/>
      <c r="F86" s="27"/>
      <c r="G86" s="12">
        <v>2</v>
      </c>
      <c r="H86" s="13"/>
      <c r="I86" s="14">
        <f t="shared" si="0"/>
        <v>0</v>
      </c>
    </row>
    <row r="87" spans="2:9" x14ac:dyDescent="0.25">
      <c r="B87" s="11" t="s">
        <v>693</v>
      </c>
      <c r="C87" s="27" t="s">
        <v>599</v>
      </c>
      <c r="D87" s="27"/>
      <c r="E87" s="27"/>
      <c r="F87" s="27"/>
      <c r="G87" s="12">
        <v>4</v>
      </c>
      <c r="H87" s="13"/>
      <c r="I87" s="14">
        <f t="shared" si="0"/>
        <v>0</v>
      </c>
    </row>
    <row r="88" spans="2:9" x14ac:dyDescent="0.25">
      <c r="B88" s="11" t="s">
        <v>694</v>
      </c>
      <c r="C88" s="27" t="s">
        <v>600</v>
      </c>
      <c r="D88" s="27"/>
      <c r="E88" s="27"/>
      <c r="F88" s="27"/>
      <c r="G88" s="12">
        <v>1</v>
      </c>
      <c r="H88" s="13"/>
      <c r="I88" s="14">
        <f t="shared" si="0"/>
        <v>0</v>
      </c>
    </row>
    <row r="89" spans="2:9" x14ac:dyDescent="0.25">
      <c r="B89" s="11" t="s">
        <v>695</v>
      </c>
      <c r="C89" s="27" t="s">
        <v>601</v>
      </c>
      <c r="D89" s="27"/>
      <c r="E89" s="27"/>
      <c r="F89" s="27"/>
      <c r="G89" s="12">
        <v>2</v>
      </c>
      <c r="H89" s="13"/>
      <c r="I89" s="14">
        <f t="shared" si="0"/>
        <v>0</v>
      </c>
    </row>
    <row r="90" spans="2:9" x14ac:dyDescent="0.25">
      <c r="B90" s="11" t="s">
        <v>696</v>
      </c>
      <c r="C90" s="27" t="s">
        <v>602</v>
      </c>
      <c r="D90" s="27"/>
      <c r="E90" s="27"/>
      <c r="F90" s="27"/>
      <c r="G90" s="12">
        <v>1</v>
      </c>
      <c r="H90" s="13"/>
      <c r="I90" s="14">
        <f t="shared" si="0"/>
        <v>0</v>
      </c>
    </row>
    <row r="91" spans="2:9" x14ac:dyDescent="0.25">
      <c r="B91" s="11" t="s">
        <v>697</v>
      </c>
      <c r="C91" s="27" t="s">
        <v>603</v>
      </c>
      <c r="D91" s="27"/>
      <c r="E91" s="27"/>
      <c r="F91" s="27"/>
      <c r="G91" s="12">
        <v>1</v>
      </c>
      <c r="H91" s="13"/>
      <c r="I91" s="14">
        <f t="shared" si="0"/>
        <v>0</v>
      </c>
    </row>
    <row r="92" spans="2:9" x14ac:dyDescent="0.25">
      <c r="B92" s="11" t="s">
        <v>698</v>
      </c>
      <c r="C92" s="27" t="s">
        <v>604</v>
      </c>
      <c r="D92" s="27"/>
      <c r="E92" s="27"/>
      <c r="F92" s="27"/>
      <c r="G92" s="12">
        <v>1</v>
      </c>
      <c r="H92" s="13"/>
      <c r="I92" s="14">
        <f t="shared" si="0"/>
        <v>0</v>
      </c>
    </row>
    <row r="93" spans="2:9" x14ac:dyDescent="0.25">
      <c r="B93" s="11" t="s">
        <v>699</v>
      </c>
      <c r="C93" s="27" t="s">
        <v>605</v>
      </c>
      <c r="D93" s="27"/>
      <c r="E93" s="27"/>
      <c r="F93" s="27"/>
      <c r="G93" s="12">
        <v>2</v>
      </c>
      <c r="H93" s="13"/>
      <c r="I93" s="14">
        <f t="shared" si="0"/>
        <v>0</v>
      </c>
    </row>
    <row r="94" spans="2:9" x14ac:dyDescent="0.25">
      <c r="B94" s="11" t="s">
        <v>700</v>
      </c>
      <c r="C94" s="27" t="s">
        <v>606</v>
      </c>
      <c r="D94" s="27"/>
      <c r="E94" s="27"/>
      <c r="F94" s="27"/>
      <c r="G94" s="12">
        <v>1</v>
      </c>
      <c r="H94" s="13"/>
      <c r="I94" s="14">
        <f t="shared" si="0"/>
        <v>0</v>
      </c>
    </row>
    <row r="95" spans="2:9" x14ac:dyDescent="0.25">
      <c r="B95" s="11" t="s">
        <v>701</v>
      </c>
      <c r="C95" s="27" t="s">
        <v>607</v>
      </c>
      <c r="D95" s="27"/>
      <c r="E95" s="27"/>
      <c r="F95" s="27"/>
      <c r="G95" s="12">
        <v>1</v>
      </c>
      <c r="H95" s="13"/>
      <c r="I95" s="14">
        <f t="shared" si="0"/>
        <v>0</v>
      </c>
    </row>
    <row r="96" spans="2:9" x14ac:dyDescent="0.25">
      <c r="B96" s="11" t="s">
        <v>702</v>
      </c>
      <c r="C96" s="27" t="s">
        <v>608</v>
      </c>
      <c r="D96" s="27"/>
      <c r="E96" s="27"/>
      <c r="F96" s="27"/>
      <c r="G96" s="12">
        <v>1</v>
      </c>
      <c r="H96" s="13"/>
      <c r="I96" s="14">
        <f t="shared" si="0"/>
        <v>0</v>
      </c>
    </row>
    <row r="97" spans="2:9" x14ac:dyDescent="0.25">
      <c r="B97" s="11" t="s">
        <v>703</v>
      </c>
      <c r="C97" s="27" t="s">
        <v>609</v>
      </c>
      <c r="D97" s="27"/>
      <c r="E97" s="27"/>
      <c r="F97" s="27"/>
      <c r="G97" s="12">
        <v>3</v>
      </c>
      <c r="H97" s="13"/>
      <c r="I97" s="14">
        <f t="shared" si="0"/>
        <v>0</v>
      </c>
    </row>
    <row r="98" spans="2:9" x14ac:dyDescent="0.25">
      <c r="B98" s="11" t="s">
        <v>704</v>
      </c>
      <c r="C98" s="27" t="s">
        <v>609</v>
      </c>
      <c r="D98" s="27"/>
      <c r="E98" s="27"/>
      <c r="F98" s="27"/>
      <c r="G98" s="12">
        <v>1</v>
      </c>
      <c r="H98" s="13"/>
      <c r="I98" s="14">
        <f t="shared" si="0"/>
        <v>0</v>
      </c>
    </row>
    <row r="99" spans="2:9" x14ac:dyDescent="0.25">
      <c r="B99" s="11" t="s">
        <v>705</v>
      </c>
      <c r="C99" s="27" t="s">
        <v>609</v>
      </c>
      <c r="D99" s="27"/>
      <c r="E99" s="27"/>
      <c r="F99" s="27"/>
      <c r="G99" s="12">
        <v>1</v>
      </c>
      <c r="H99" s="13"/>
      <c r="I99" s="14">
        <f t="shared" si="0"/>
        <v>0</v>
      </c>
    </row>
    <row r="100" spans="2:9" x14ac:dyDescent="0.25">
      <c r="B100" s="11" t="s">
        <v>706</v>
      </c>
      <c r="C100" s="27" t="s">
        <v>610</v>
      </c>
      <c r="D100" s="27"/>
      <c r="E100" s="27"/>
      <c r="F100" s="27"/>
      <c r="G100" s="12">
        <v>2</v>
      </c>
      <c r="H100" s="13"/>
      <c r="I100" s="14">
        <f t="shared" si="0"/>
        <v>0</v>
      </c>
    </row>
    <row r="101" spans="2:9" x14ac:dyDescent="0.25">
      <c r="B101" s="11" t="s">
        <v>707</v>
      </c>
      <c r="C101" s="27" t="s">
        <v>611</v>
      </c>
      <c r="D101" s="27"/>
      <c r="E101" s="27"/>
      <c r="F101" s="27"/>
      <c r="G101" s="12">
        <v>1</v>
      </c>
      <c r="H101" s="13"/>
      <c r="I101" s="14">
        <f t="shared" si="0"/>
        <v>0</v>
      </c>
    </row>
    <row r="102" spans="2:9" x14ac:dyDescent="0.25">
      <c r="B102" s="11" t="s">
        <v>708</v>
      </c>
      <c r="C102" s="27" t="s">
        <v>612</v>
      </c>
      <c r="D102" s="27"/>
      <c r="E102" s="27"/>
      <c r="F102" s="27"/>
      <c r="G102" s="12">
        <v>1</v>
      </c>
      <c r="H102" s="13"/>
      <c r="I102" s="14">
        <f t="shared" si="0"/>
        <v>0</v>
      </c>
    </row>
    <row r="103" spans="2:9" x14ac:dyDescent="0.25">
      <c r="B103" s="11" t="s">
        <v>709</v>
      </c>
      <c r="C103" s="27" t="s">
        <v>613</v>
      </c>
      <c r="D103" s="27"/>
      <c r="E103" s="27"/>
      <c r="F103" s="27"/>
      <c r="G103" s="12">
        <v>1</v>
      </c>
      <c r="H103" s="13"/>
      <c r="I103" s="14">
        <f t="shared" si="0"/>
        <v>0</v>
      </c>
    </row>
    <row r="104" spans="2:9" x14ac:dyDescent="0.25">
      <c r="B104" s="11" t="s">
        <v>710</v>
      </c>
      <c r="C104" s="27" t="s">
        <v>614</v>
      </c>
      <c r="D104" s="27"/>
      <c r="E104" s="27"/>
      <c r="F104" s="27"/>
      <c r="G104" s="12">
        <v>1</v>
      </c>
      <c r="H104" s="13"/>
      <c r="I104" s="14">
        <f t="shared" si="0"/>
        <v>0</v>
      </c>
    </row>
    <row r="105" spans="2:9" x14ac:dyDescent="0.25">
      <c r="B105" s="11" t="s">
        <v>711</v>
      </c>
      <c r="C105" s="27" t="s">
        <v>615</v>
      </c>
      <c r="D105" s="27"/>
      <c r="E105" s="27"/>
      <c r="F105" s="27"/>
      <c r="G105" s="12">
        <v>1</v>
      </c>
      <c r="H105" s="13"/>
      <c r="I105" s="14">
        <f t="shared" si="0"/>
        <v>0</v>
      </c>
    </row>
    <row r="106" spans="2:9" x14ac:dyDescent="0.25">
      <c r="B106" s="11" t="s">
        <v>712</v>
      </c>
      <c r="C106" s="27" t="s">
        <v>616</v>
      </c>
      <c r="D106" s="27"/>
      <c r="E106" s="27"/>
      <c r="F106" s="27"/>
      <c r="G106" s="12">
        <v>3</v>
      </c>
      <c r="H106" s="13"/>
      <c r="I106" s="14">
        <f t="shared" si="0"/>
        <v>0</v>
      </c>
    </row>
    <row r="107" spans="2:9" ht="15.75" thickBot="1" x14ac:dyDescent="0.3">
      <c r="B107" s="11" t="s">
        <v>713</v>
      </c>
      <c r="C107" s="27" t="s">
        <v>616</v>
      </c>
      <c r="D107" s="27"/>
      <c r="E107" s="27"/>
      <c r="F107" s="27"/>
      <c r="G107" s="12">
        <v>3</v>
      </c>
      <c r="H107" s="13"/>
      <c r="I107" s="14">
        <f t="shared" si="0"/>
        <v>0</v>
      </c>
    </row>
    <row r="108" spans="2:9" ht="15.75" thickBot="1" x14ac:dyDescent="0.3">
      <c r="G108" s="8"/>
      <c r="H108" s="8"/>
      <c r="I108" s="17">
        <f>SUM(I11:I107)</f>
        <v>0</v>
      </c>
    </row>
    <row r="109" spans="2:9" x14ac:dyDescent="0.25">
      <c r="G109" s="8"/>
      <c r="H109" s="8"/>
    </row>
    <row r="110" spans="2:9" ht="15.75" thickBot="1" x14ac:dyDescent="0.3">
      <c r="C110" t="s">
        <v>15</v>
      </c>
    </row>
    <row r="111" spans="2:9" ht="16.5" thickBot="1" x14ac:dyDescent="0.3">
      <c r="C111" s="9" t="str">
        <f>+B9</f>
        <v>Grupo XIII: Marítima</v>
      </c>
      <c r="D111" s="32"/>
      <c r="E111" s="32"/>
      <c r="F111" s="32"/>
      <c r="G111" s="49" t="s">
        <v>16</v>
      </c>
      <c r="H111" s="50"/>
      <c r="I111" s="51"/>
    </row>
  </sheetData>
  <mergeCells count="2">
    <mergeCell ref="B9:I9"/>
    <mergeCell ref="G111:I111"/>
  </mergeCells>
  <hyperlinks>
    <hyperlink ref="I1" location="Indice!A1" display="Indice" xr:uid="{E9870CD9-DBA9-4432-A169-B99F22E8FB85}"/>
  </hyperlinks>
  <pageMargins left="0.7" right="0.7" top="0.75" bottom="0.75" header="0.3" footer="0.3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32D4C-C0F6-4DCE-9CD1-ABE789364E12}">
  <dimension ref="B1:I40"/>
  <sheetViews>
    <sheetView showGridLines="0" zoomScaleNormal="100" workbookViewId="0">
      <selection activeCell="F11" sqref="F11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8" spans="2:9" ht="15.75" thickBot="1" x14ac:dyDescent="0.3"/>
    <row r="9" spans="2:9" ht="15.75" thickBot="1" x14ac:dyDescent="0.3">
      <c r="B9" s="46" t="s">
        <v>961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714</v>
      </c>
      <c r="C11" s="12" t="s">
        <v>1026</v>
      </c>
      <c r="D11" s="27"/>
      <c r="E11" s="27"/>
      <c r="F11" s="27"/>
      <c r="G11" s="12">
        <v>1</v>
      </c>
      <c r="H11" s="13"/>
      <c r="I11" s="14">
        <f t="shared" ref="I11:I36" si="0">G11*H11</f>
        <v>0</v>
      </c>
    </row>
    <row r="12" spans="2:9" x14ac:dyDescent="0.25">
      <c r="B12" s="11" t="s">
        <v>715</v>
      </c>
      <c r="C12" s="12" t="s">
        <v>1027</v>
      </c>
      <c r="D12" s="27"/>
      <c r="E12" s="27"/>
      <c r="F12" s="27"/>
      <c r="G12" s="12">
        <v>2</v>
      </c>
      <c r="H12" s="13"/>
      <c r="I12" s="14">
        <f t="shared" si="0"/>
        <v>0</v>
      </c>
    </row>
    <row r="13" spans="2:9" x14ac:dyDescent="0.25">
      <c r="B13" s="11" t="s">
        <v>716</v>
      </c>
      <c r="C13" s="12" t="s">
        <v>1028</v>
      </c>
      <c r="D13" s="27"/>
      <c r="E13" s="27"/>
      <c r="F13" s="27"/>
      <c r="G13" s="12">
        <v>2</v>
      </c>
      <c r="H13" s="13"/>
      <c r="I13" s="14">
        <f t="shared" si="0"/>
        <v>0</v>
      </c>
    </row>
    <row r="14" spans="2:9" ht="30" x14ac:dyDescent="0.25">
      <c r="B14" s="11" t="s">
        <v>717</v>
      </c>
      <c r="C14" s="12" t="s">
        <v>1029</v>
      </c>
      <c r="D14" s="27"/>
      <c r="E14" s="27"/>
      <c r="F14" s="27"/>
      <c r="G14" s="12">
        <v>4</v>
      </c>
      <c r="H14" s="13"/>
      <c r="I14" s="14">
        <f t="shared" si="0"/>
        <v>0</v>
      </c>
    </row>
    <row r="15" spans="2:9" ht="30" x14ac:dyDescent="0.25">
      <c r="B15" s="11" t="s">
        <v>718</v>
      </c>
      <c r="C15" s="12" t="s">
        <v>1030</v>
      </c>
      <c r="D15" s="27"/>
      <c r="E15" s="27"/>
      <c r="F15" s="27"/>
      <c r="G15" s="12">
        <v>2</v>
      </c>
      <c r="H15" s="13"/>
      <c r="I15" s="14">
        <f t="shared" si="0"/>
        <v>0</v>
      </c>
    </row>
    <row r="16" spans="2:9" x14ac:dyDescent="0.25">
      <c r="B16" s="11" t="s">
        <v>719</v>
      </c>
      <c r="C16" s="12" t="s">
        <v>1031</v>
      </c>
      <c r="D16" s="27"/>
      <c r="E16" s="27"/>
      <c r="F16" s="27"/>
      <c r="G16" s="12">
        <v>4</v>
      </c>
      <c r="H16" s="13"/>
      <c r="I16" s="14">
        <f t="shared" si="0"/>
        <v>0</v>
      </c>
    </row>
    <row r="17" spans="2:9" x14ac:dyDescent="0.25">
      <c r="B17" s="11" t="s">
        <v>720</v>
      </c>
      <c r="C17" s="12" t="s">
        <v>1032</v>
      </c>
      <c r="D17" s="27"/>
      <c r="E17" s="27"/>
      <c r="F17" s="27"/>
      <c r="G17" s="12">
        <v>4</v>
      </c>
      <c r="H17" s="13"/>
      <c r="I17" s="14">
        <f t="shared" si="0"/>
        <v>0</v>
      </c>
    </row>
    <row r="18" spans="2:9" x14ac:dyDescent="0.25">
      <c r="B18" s="11" t="s">
        <v>721</v>
      </c>
      <c r="C18" s="12" t="s">
        <v>1033</v>
      </c>
      <c r="D18" s="27"/>
      <c r="E18" s="27"/>
      <c r="F18" s="27"/>
      <c r="G18" s="12">
        <v>4</v>
      </c>
      <c r="H18" s="13"/>
      <c r="I18" s="14">
        <f t="shared" si="0"/>
        <v>0</v>
      </c>
    </row>
    <row r="19" spans="2:9" x14ac:dyDescent="0.25">
      <c r="B19" s="11" t="s">
        <v>722</v>
      </c>
      <c r="C19" s="12" t="s">
        <v>1034</v>
      </c>
      <c r="D19" s="27"/>
      <c r="E19" s="27"/>
      <c r="F19" s="27"/>
      <c r="G19" s="12">
        <v>4</v>
      </c>
      <c r="H19" s="13"/>
      <c r="I19" s="14">
        <f t="shared" si="0"/>
        <v>0</v>
      </c>
    </row>
    <row r="20" spans="2:9" ht="30" x14ac:dyDescent="0.25">
      <c r="B20" s="11" t="s">
        <v>723</v>
      </c>
      <c r="C20" s="12" t="s">
        <v>1035</v>
      </c>
      <c r="D20" s="27"/>
      <c r="E20" s="27"/>
      <c r="F20" s="27"/>
      <c r="G20" s="12">
        <v>4</v>
      </c>
      <c r="H20" s="13"/>
      <c r="I20" s="14">
        <f t="shared" si="0"/>
        <v>0</v>
      </c>
    </row>
    <row r="21" spans="2:9" x14ac:dyDescent="0.25">
      <c r="B21" s="11" t="s">
        <v>724</v>
      </c>
      <c r="C21" s="12" t="s">
        <v>1036</v>
      </c>
      <c r="D21" s="27"/>
      <c r="E21" s="27"/>
      <c r="F21" s="27"/>
      <c r="G21" s="12">
        <v>2</v>
      </c>
      <c r="H21" s="13"/>
      <c r="I21" s="14">
        <f t="shared" si="0"/>
        <v>0</v>
      </c>
    </row>
    <row r="22" spans="2:9" x14ac:dyDescent="0.25">
      <c r="B22" s="11" t="s">
        <v>725</v>
      </c>
      <c r="C22" s="12" t="s">
        <v>1037</v>
      </c>
      <c r="D22" s="27"/>
      <c r="E22" s="27"/>
      <c r="F22" s="27"/>
      <c r="G22" s="12">
        <v>2</v>
      </c>
      <c r="H22" s="13"/>
      <c r="I22" s="14">
        <f t="shared" si="0"/>
        <v>0</v>
      </c>
    </row>
    <row r="23" spans="2:9" x14ac:dyDescent="0.25">
      <c r="B23" s="11" t="s">
        <v>726</v>
      </c>
      <c r="C23" s="12" t="s">
        <v>1038</v>
      </c>
      <c r="D23" s="27"/>
      <c r="E23" s="27"/>
      <c r="F23" s="27"/>
      <c r="G23" s="12">
        <v>2</v>
      </c>
      <c r="H23" s="13"/>
      <c r="I23" s="14">
        <f t="shared" si="0"/>
        <v>0</v>
      </c>
    </row>
    <row r="24" spans="2:9" x14ac:dyDescent="0.25">
      <c r="B24" s="11" t="s">
        <v>727</v>
      </c>
      <c r="C24" s="12" t="s">
        <v>1039</v>
      </c>
      <c r="D24" s="27"/>
      <c r="E24" s="27"/>
      <c r="F24" s="27"/>
      <c r="G24" s="12">
        <v>2</v>
      </c>
      <c r="H24" s="13"/>
      <c r="I24" s="14">
        <f t="shared" si="0"/>
        <v>0</v>
      </c>
    </row>
    <row r="25" spans="2:9" x14ac:dyDescent="0.25">
      <c r="B25" s="11" t="s">
        <v>728</v>
      </c>
      <c r="C25" s="12" t="s">
        <v>1040</v>
      </c>
      <c r="D25" s="27"/>
      <c r="E25" s="27"/>
      <c r="F25" s="27"/>
      <c r="G25" s="12">
        <v>1</v>
      </c>
      <c r="H25" s="13"/>
      <c r="I25" s="14">
        <f t="shared" si="0"/>
        <v>0</v>
      </c>
    </row>
    <row r="26" spans="2:9" ht="30" x14ac:dyDescent="0.25">
      <c r="B26" s="11" t="s">
        <v>729</v>
      </c>
      <c r="C26" s="12" t="s">
        <v>1041</v>
      </c>
      <c r="D26" s="27"/>
      <c r="E26" s="27"/>
      <c r="F26" s="27"/>
      <c r="G26" s="12">
        <v>1</v>
      </c>
      <c r="H26" s="13"/>
      <c r="I26" s="14">
        <f t="shared" si="0"/>
        <v>0</v>
      </c>
    </row>
    <row r="27" spans="2:9" x14ac:dyDescent="0.25">
      <c r="B27" s="11" t="s">
        <v>730</v>
      </c>
      <c r="C27" s="12" t="s">
        <v>1042</v>
      </c>
      <c r="D27" s="27"/>
      <c r="E27" s="27"/>
      <c r="F27" s="27"/>
      <c r="G27" s="12">
        <v>2</v>
      </c>
      <c r="H27" s="13"/>
      <c r="I27" s="14">
        <f t="shared" si="0"/>
        <v>0</v>
      </c>
    </row>
    <row r="28" spans="2:9" x14ac:dyDescent="0.25">
      <c r="B28" s="11" t="s">
        <v>731</v>
      </c>
      <c r="C28" s="12" t="s">
        <v>1043</v>
      </c>
      <c r="D28" s="27"/>
      <c r="E28" s="27"/>
      <c r="F28" s="27"/>
      <c r="G28" s="12">
        <v>6</v>
      </c>
      <c r="H28" s="13"/>
      <c r="I28" s="14">
        <f t="shared" si="0"/>
        <v>0</v>
      </c>
    </row>
    <row r="29" spans="2:9" x14ac:dyDescent="0.25">
      <c r="B29" s="11" t="s">
        <v>732</v>
      </c>
      <c r="C29" s="12" t="s">
        <v>1044</v>
      </c>
      <c r="D29" s="27"/>
      <c r="E29" s="27"/>
      <c r="F29" s="27"/>
      <c r="G29" s="12">
        <v>5</v>
      </c>
      <c r="H29" s="13"/>
      <c r="I29" s="14">
        <f t="shared" si="0"/>
        <v>0</v>
      </c>
    </row>
    <row r="30" spans="2:9" x14ac:dyDescent="0.25">
      <c r="B30" s="11" t="s">
        <v>733</v>
      </c>
      <c r="C30" s="12" t="s">
        <v>1045</v>
      </c>
      <c r="D30" s="27"/>
      <c r="E30" s="27"/>
      <c r="F30" s="27"/>
      <c r="G30" s="12">
        <v>5</v>
      </c>
      <c r="H30" s="13"/>
      <c r="I30" s="14">
        <f t="shared" si="0"/>
        <v>0</v>
      </c>
    </row>
    <row r="31" spans="2:9" x14ac:dyDescent="0.25">
      <c r="B31" s="11" t="s">
        <v>734</v>
      </c>
      <c r="C31" s="12" t="s">
        <v>1046</v>
      </c>
      <c r="D31" s="27"/>
      <c r="E31" s="27"/>
      <c r="F31" s="27"/>
      <c r="G31" s="12">
        <v>2</v>
      </c>
      <c r="H31" s="13"/>
      <c r="I31" s="14">
        <f t="shared" si="0"/>
        <v>0</v>
      </c>
    </row>
    <row r="32" spans="2:9" x14ac:dyDescent="0.25">
      <c r="B32" s="11" t="s">
        <v>735</v>
      </c>
      <c r="C32" s="12" t="s">
        <v>1047</v>
      </c>
      <c r="D32" s="27"/>
      <c r="E32" s="27"/>
      <c r="F32" s="27"/>
      <c r="G32" s="12">
        <v>2</v>
      </c>
      <c r="H32" s="13"/>
      <c r="I32" s="14">
        <f t="shared" si="0"/>
        <v>0</v>
      </c>
    </row>
    <row r="33" spans="2:9" x14ac:dyDescent="0.25">
      <c r="B33" s="11" t="s">
        <v>736</v>
      </c>
      <c r="C33" s="12" t="s">
        <v>1048</v>
      </c>
      <c r="D33" s="27"/>
      <c r="E33" s="27"/>
      <c r="F33" s="27"/>
      <c r="G33" s="12">
        <v>1</v>
      </c>
      <c r="H33" s="13"/>
      <c r="I33" s="14">
        <f t="shared" si="0"/>
        <v>0</v>
      </c>
    </row>
    <row r="34" spans="2:9" x14ac:dyDescent="0.25">
      <c r="B34" s="11" t="s">
        <v>737</v>
      </c>
      <c r="C34" s="12" t="s">
        <v>1049</v>
      </c>
      <c r="D34" s="27"/>
      <c r="E34" s="27"/>
      <c r="F34" s="27"/>
      <c r="G34" s="12">
        <v>2</v>
      </c>
      <c r="H34" s="13"/>
      <c r="I34" s="14">
        <f t="shared" si="0"/>
        <v>0</v>
      </c>
    </row>
    <row r="35" spans="2:9" x14ac:dyDescent="0.25">
      <c r="B35" s="11" t="s">
        <v>738</v>
      </c>
      <c r="C35" s="12" t="s">
        <v>1050</v>
      </c>
      <c r="D35" s="27"/>
      <c r="E35" s="27"/>
      <c r="F35" s="27"/>
      <c r="G35" s="12">
        <v>2</v>
      </c>
      <c r="H35" s="13"/>
      <c r="I35" s="14">
        <f t="shared" si="0"/>
        <v>0</v>
      </c>
    </row>
    <row r="36" spans="2:9" ht="15.75" thickBot="1" x14ac:dyDescent="0.3">
      <c r="B36" s="11" t="s">
        <v>739</v>
      </c>
      <c r="C36" s="12" t="s">
        <v>1051</v>
      </c>
      <c r="D36" s="27"/>
      <c r="E36" s="27"/>
      <c r="F36" s="27"/>
      <c r="G36" s="12">
        <v>2</v>
      </c>
      <c r="H36" s="13"/>
      <c r="I36" s="14">
        <f t="shared" si="0"/>
        <v>0</v>
      </c>
    </row>
    <row r="37" spans="2:9" ht="15.75" thickBot="1" x14ac:dyDescent="0.3">
      <c r="G37" s="8"/>
      <c r="H37" s="8"/>
      <c r="I37" s="17">
        <f>SUM(I11:I36)</f>
        <v>0</v>
      </c>
    </row>
    <row r="38" spans="2:9" x14ac:dyDescent="0.25">
      <c r="G38" s="8"/>
      <c r="H38" s="8"/>
    </row>
    <row r="39" spans="2:9" ht="15.75" thickBot="1" x14ac:dyDescent="0.3">
      <c r="C39" t="s">
        <v>15</v>
      </c>
    </row>
    <row r="40" spans="2:9" ht="16.5" thickBot="1" x14ac:dyDescent="0.3">
      <c r="C40" s="9" t="str">
        <f>+B9</f>
        <v>Grupo XIV: Música</v>
      </c>
      <c r="D40" s="32"/>
      <c r="E40" s="32"/>
      <c r="F40" s="32"/>
      <c r="G40" s="49" t="s">
        <v>16</v>
      </c>
      <c r="H40" s="50"/>
      <c r="I40" s="51"/>
    </row>
  </sheetData>
  <mergeCells count="2">
    <mergeCell ref="B9:I9"/>
    <mergeCell ref="G40:I40"/>
  </mergeCells>
  <hyperlinks>
    <hyperlink ref="I1" location="Indice!A1" display="Indice" xr:uid="{76B1ADB5-D3E9-4A8A-82DD-4ACBF97E419A}"/>
  </hyperlinks>
  <pageMargins left="0.7" right="0.7" top="0.75" bottom="0.75" header="0.3" footer="0.3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43A4-6FCF-4FD0-8193-1ED7E53C3B6D}">
  <dimension ref="B1:I48"/>
  <sheetViews>
    <sheetView showGridLines="0" zoomScaleNormal="100" workbookViewId="0">
      <selection activeCell="F11" sqref="F11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8" spans="2:9" ht="15.75" thickBot="1" x14ac:dyDescent="0.3"/>
    <row r="9" spans="2:9" ht="15.75" thickBot="1" x14ac:dyDescent="0.3">
      <c r="B9" s="46" t="s">
        <v>959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740</v>
      </c>
      <c r="C11" s="27"/>
      <c r="D11" s="27"/>
      <c r="E11" s="27"/>
      <c r="F11" s="27"/>
      <c r="G11" s="12">
        <v>62</v>
      </c>
      <c r="H11" s="13"/>
      <c r="I11" s="14">
        <f t="shared" ref="I11:I44" si="0">G11*H11</f>
        <v>0</v>
      </c>
    </row>
    <row r="12" spans="2:9" x14ac:dyDescent="0.25">
      <c r="B12" s="11" t="s">
        <v>741</v>
      </c>
      <c r="C12" s="27"/>
      <c r="D12" s="27"/>
      <c r="E12" s="27"/>
      <c r="F12" s="27"/>
      <c r="G12" s="12">
        <v>62</v>
      </c>
      <c r="H12" s="13"/>
      <c r="I12" s="14">
        <f t="shared" si="0"/>
        <v>0</v>
      </c>
    </row>
    <row r="13" spans="2:9" x14ac:dyDescent="0.25">
      <c r="B13" s="11" t="s">
        <v>742</v>
      </c>
      <c r="C13" s="27"/>
      <c r="D13" s="27"/>
      <c r="E13" s="27"/>
      <c r="F13" s="27"/>
      <c r="G13" s="12">
        <v>62</v>
      </c>
      <c r="H13" s="13"/>
      <c r="I13" s="14">
        <f t="shared" si="0"/>
        <v>0</v>
      </c>
    </row>
    <row r="14" spans="2:9" x14ac:dyDescent="0.25">
      <c r="B14" s="11" t="s">
        <v>743</v>
      </c>
      <c r="C14" s="27"/>
      <c r="D14" s="27"/>
      <c r="E14" s="27"/>
      <c r="F14" s="27"/>
      <c r="G14" s="12">
        <v>62</v>
      </c>
      <c r="H14" s="13"/>
      <c r="I14" s="14">
        <f t="shared" si="0"/>
        <v>0</v>
      </c>
    </row>
    <row r="15" spans="2:9" x14ac:dyDescent="0.25">
      <c r="B15" s="11" t="s">
        <v>744</v>
      </c>
      <c r="C15" s="27"/>
      <c r="D15" s="27"/>
      <c r="E15" s="27"/>
      <c r="F15" s="27"/>
      <c r="G15" s="12">
        <v>62</v>
      </c>
      <c r="H15" s="13"/>
      <c r="I15" s="14">
        <f t="shared" si="0"/>
        <v>0</v>
      </c>
    </row>
    <row r="16" spans="2:9" x14ac:dyDescent="0.25">
      <c r="B16" s="11" t="s">
        <v>745</v>
      </c>
      <c r="C16" s="27"/>
      <c r="D16" s="27"/>
      <c r="E16" s="27"/>
      <c r="F16" s="27"/>
      <c r="G16" s="12">
        <v>62</v>
      </c>
      <c r="H16" s="13"/>
      <c r="I16" s="14">
        <f t="shared" si="0"/>
        <v>0</v>
      </c>
    </row>
    <row r="17" spans="2:9" x14ac:dyDescent="0.25">
      <c r="B17" s="11" t="s">
        <v>746</v>
      </c>
      <c r="C17" s="27"/>
      <c r="D17" s="27"/>
      <c r="E17" s="27"/>
      <c r="F17" s="27"/>
      <c r="G17" s="12">
        <v>62</v>
      </c>
      <c r="H17" s="13"/>
      <c r="I17" s="14">
        <f t="shared" si="0"/>
        <v>0</v>
      </c>
    </row>
    <row r="18" spans="2:9" x14ac:dyDescent="0.25">
      <c r="B18" s="11" t="s">
        <v>747</v>
      </c>
      <c r="C18" s="27"/>
      <c r="D18" s="27"/>
      <c r="E18" s="27"/>
      <c r="F18" s="27"/>
      <c r="G18" s="12">
        <v>67</v>
      </c>
      <c r="H18" s="13"/>
      <c r="I18" s="14">
        <f t="shared" si="0"/>
        <v>0</v>
      </c>
    </row>
    <row r="19" spans="2:9" x14ac:dyDescent="0.25">
      <c r="B19" s="11" t="s">
        <v>748</v>
      </c>
      <c r="C19" s="27"/>
      <c r="D19" s="27"/>
      <c r="E19" s="27"/>
      <c r="F19" s="27"/>
      <c r="G19" s="12">
        <v>62</v>
      </c>
      <c r="H19" s="13"/>
      <c r="I19" s="14">
        <f t="shared" si="0"/>
        <v>0</v>
      </c>
    </row>
    <row r="20" spans="2:9" x14ac:dyDescent="0.25">
      <c r="B20" s="11" t="s">
        <v>749</v>
      </c>
      <c r="C20" s="27"/>
      <c r="D20" s="27"/>
      <c r="E20" s="27"/>
      <c r="F20" s="27"/>
      <c r="G20" s="12">
        <v>62</v>
      </c>
      <c r="H20" s="13"/>
      <c r="I20" s="14">
        <f t="shared" si="0"/>
        <v>0</v>
      </c>
    </row>
    <row r="21" spans="2:9" x14ac:dyDescent="0.25">
      <c r="B21" s="11" t="s">
        <v>750</v>
      </c>
      <c r="C21" s="27"/>
      <c r="D21" s="27"/>
      <c r="E21" s="27"/>
      <c r="F21" s="27"/>
      <c r="G21" s="12">
        <v>62</v>
      </c>
      <c r="H21" s="13"/>
      <c r="I21" s="14">
        <f t="shared" si="0"/>
        <v>0</v>
      </c>
    </row>
    <row r="22" spans="2:9" x14ac:dyDescent="0.25">
      <c r="B22" s="11" t="s">
        <v>751</v>
      </c>
      <c r="C22" s="27"/>
      <c r="D22" s="27"/>
      <c r="E22" s="27"/>
      <c r="F22" s="27"/>
      <c r="G22" s="12">
        <v>62</v>
      </c>
      <c r="H22" s="13"/>
      <c r="I22" s="14">
        <f t="shared" si="0"/>
        <v>0</v>
      </c>
    </row>
    <row r="23" spans="2:9" x14ac:dyDescent="0.25">
      <c r="B23" s="11" t="s">
        <v>752</v>
      </c>
      <c r="C23" s="27"/>
      <c r="D23" s="27"/>
      <c r="E23" s="27"/>
      <c r="F23" s="27"/>
      <c r="G23" s="12">
        <v>67</v>
      </c>
      <c r="H23" s="13"/>
      <c r="I23" s="14">
        <f t="shared" si="0"/>
        <v>0</v>
      </c>
    </row>
    <row r="24" spans="2:9" x14ac:dyDescent="0.25">
      <c r="B24" s="11" t="s">
        <v>753</v>
      </c>
      <c r="C24" s="27"/>
      <c r="D24" s="27"/>
      <c r="E24" s="27"/>
      <c r="F24" s="27"/>
      <c r="G24" s="12">
        <v>62</v>
      </c>
      <c r="H24" s="13"/>
      <c r="I24" s="14">
        <f t="shared" si="0"/>
        <v>0</v>
      </c>
    </row>
    <row r="25" spans="2:9" x14ac:dyDescent="0.25">
      <c r="B25" s="11" t="s">
        <v>754</v>
      </c>
      <c r="C25" s="27"/>
      <c r="D25" s="27"/>
      <c r="E25" s="27"/>
      <c r="F25" s="27"/>
      <c r="G25" s="12">
        <v>62</v>
      </c>
      <c r="H25" s="13"/>
      <c r="I25" s="14">
        <f t="shared" si="0"/>
        <v>0</v>
      </c>
    </row>
    <row r="26" spans="2:9" x14ac:dyDescent="0.25">
      <c r="B26" s="11" t="s">
        <v>755</v>
      </c>
      <c r="C26" s="27"/>
      <c r="D26" s="27"/>
      <c r="E26" s="27"/>
      <c r="F26" s="27"/>
      <c r="G26" s="12">
        <v>62</v>
      </c>
      <c r="H26" s="13"/>
      <c r="I26" s="14">
        <f t="shared" si="0"/>
        <v>0</v>
      </c>
    </row>
    <row r="27" spans="2:9" x14ac:dyDescent="0.25">
      <c r="B27" s="11" t="s">
        <v>756</v>
      </c>
      <c r="C27" s="27"/>
      <c r="D27" s="27"/>
      <c r="E27" s="27"/>
      <c r="F27" s="27"/>
      <c r="G27" s="12">
        <v>125</v>
      </c>
      <c r="H27" s="13"/>
      <c r="I27" s="14">
        <f t="shared" si="0"/>
        <v>0</v>
      </c>
    </row>
    <row r="28" spans="2:9" x14ac:dyDescent="0.25">
      <c r="B28" s="11" t="s">
        <v>757</v>
      </c>
      <c r="C28" s="27"/>
      <c r="D28" s="27"/>
      <c r="E28" s="27"/>
      <c r="F28" s="27"/>
      <c r="G28" s="12">
        <v>62</v>
      </c>
      <c r="H28" s="13"/>
      <c r="I28" s="14">
        <f t="shared" si="0"/>
        <v>0</v>
      </c>
    </row>
    <row r="29" spans="2:9" x14ac:dyDescent="0.25">
      <c r="B29" s="11" t="s">
        <v>758</v>
      </c>
      <c r="C29" s="27"/>
      <c r="D29" s="27"/>
      <c r="E29" s="27"/>
      <c r="F29" s="27"/>
      <c r="G29" s="12">
        <v>62</v>
      </c>
      <c r="H29" s="13"/>
      <c r="I29" s="14">
        <f t="shared" si="0"/>
        <v>0</v>
      </c>
    </row>
    <row r="30" spans="2:9" x14ac:dyDescent="0.25">
      <c r="B30" s="11" t="s">
        <v>759</v>
      </c>
      <c r="C30" s="27"/>
      <c r="D30" s="27"/>
      <c r="E30" s="27"/>
      <c r="F30" s="27"/>
      <c r="G30" s="12">
        <v>312</v>
      </c>
      <c r="H30" s="13"/>
      <c r="I30" s="14">
        <f t="shared" si="0"/>
        <v>0</v>
      </c>
    </row>
    <row r="31" spans="2:9" x14ac:dyDescent="0.25">
      <c r="B31" s="11" t="s">
        <v>760</v>
      </c>
      <c r="C31" s="27"/>
      <c r="D31" s="27"/>
      <c r="E31" s="27"/>
      <c r="F31" s="27"/>
      <c r="G31" s="12">
        <v>12</v>
      </c>
      <c r="H31" s="13"/>
      <c r="I31" s="14">
        <f t="shared" si="0"/>
        <v>0</v>
      </c>
    </row>
    <row r="32" spans="2:9" x14ac:dyDescent="0.25">
      <c r="B32" s="11" t="s">
        <v>761</v>
      </c>
      <c r="C32" s="27"/>
      <c r="D32" s="27"/>
      <c r="E32" s="27"/>
      <c r="F32" s="27"/>
      <c r="G32" s="12">
        <v>15</v>
      </c>
      <c r="H32" s="13"/>
      <c r="I32" s="14">
        <f t="shared" si="0"/>
        <v>0</v>
      </c>
    </row>
    <row r="33" spans="2:9" x14ac:dyDescent="0.25">
      <c r="B33" s="11" t="s">
        <v>762</v>
      </c>
      <c r="C33" s="27"/>
      <c r="D33" s="27"/>
      <c r="E33" s="27"/>
      <c r="F33" s="27"/>
      <c r="G33" s="12">
        <v>12</v>
      </c>
      <c r="H33" s="13"/>
      <c r="I33" s="14">
        <f t="shared" si="0"/>
        <v>0</v>
      </c>
    </row>
    <row r="34" spans="2:9" x14ac:dyDescent="0.25">
      <c r="B34" s="11" t="s">
        <v>763</v>
      </c>
      <c r="C34" s="27"/>
      <c r="D34" s="27"/>
      <c r="E34" s="27"/>
      <c r="F34" s="27"/>
      <c r="G34" s="12">
        <v>2</v>
      </c>
      <c r="H34" s="13"/>
      <c r="I34" s="14">
        <f t="shared" si="0"/>
        <v>0</v>
      </c>
    </row>
    <row r="35" spans="2:9" x14ac:dyDescent="0.25">
      <c r="B35" s="11" t="s">
        <v>764</v>
      </c>
      <c r="C35" s="27"/>
      <c r="D35" s="27"/>
      <c r="E35" s="27"/>
      <c r="F35" s="27"/>
      <c r="G35" s="12">
        <v>10</v>
      </c>
      <c r="H35" s="13"/>
      <c r="I35" s="14">
        <f t="shared" si="0"/>
        <v>0</v>
      </c>
    </row>
    <row r="36" spans="2:9" x14ac:dyDescent="0.25">
      <c r="B36" s="11" t="s">
        <v>765</v>
      </c>
      <c r="C36" s="27"/>
      <c r="D36" s="27"/>
      <c r="E36" s="27"/>
      <c r="F36" s="27"/>
      <c r="G36" s="12">
        <v>12</v>
      </c>
      <c r="H36" s="13"/>
      <c r="I36" s="14">
        <f t="shared" si="0"/>
        <v>0</v>
      </c>
    </row>
    <row r="37" spans="2:9" x14ac:dyDescent="0.25">
      <c r="B37" s="11" t="s">
        <v>766</v>
      </c>
      <c r="C37" s="27"/>
      <c r="D37" s="27"/>
      <c r="E37" s="27"/>
      <c r="F37" s="27"/>
      <c r="G37" s="12">
        <v>62</v>
      </c>
      <c r="H37" s="13"/>
      <c r="I37" s="14">
        <f t="shared" si="0"/>
        <v>0</v>
      </c>
    </row>
    <row r="38" spans="2:9" x14ac:dyDescent="0.25">
      <c r="B38" s="11" t="s">
        <v>767</v>
      </c>
      <c r="C38" s="27"/>
      <c r="D38" s="27"/>
      <c r="E38" s="27"/>
      <c r="F38" s="27"/>
      <c r="G38" s="12">
        <v>62</v>
      </c>
      <c r="H38" s="13"/>
      <c r="I38" s="14">
        <f t="shared" si="0"/>
        <v>0</v>
      </c>
    </row>
    <row r="39" spans="2:9" x14ac:dyDescent="0.25">
      <c r="B39" s="11" t="s">
        <v>768</v>
      </c>
      <c r="C39" s="27"/>
      <c r="D39" s="27"/>
      <c r="E39" s="27"/>
      <c r="F39" s="27"/>
      <c r="G39" s="12">
        <v>12</v>
      </c>
      <c r="H39" s="13"/>
      <c r="I39" s="14">
        <f t="shared" si="0"/>
        <v>0</v>
      </c>
    </row>
    <row r="40" spans="2:9" x14ac:dyDescent="0.25">
      <c r="B40" s="11" t="s">
        <v>769</v>
      </c>
      <c r="C40" s="27"/>
      <c r="D40" s="27"/>
      <c r="E40" s="27"/>
      <c r="F40" s="27"/>
      <c r="G40" s="12">
        <v>18</v>
      </c>
      <c r="H40" s="13"/>
      <c r="I40" s="14">
        <f t="shared" si="0"/>
        <v>0</v>
      </c>
    </row>
    <row r="41" spans="2:9" x14ac:dyDescent="0.25">
      <c r="B41" s="11" t="s">
        <v>770</v>
      </c>
      <c r="C41" s="27"/>
      <c r="D41" s="27"/>
      <c r="E41" s="27"/>
      <c r="F41" s="27"/>
      <c r="G41" s="12">
        <v>3</v>
      </c>
      <c r="H41" s="13"/>
      <c r="I41" s="14">
        <f t="shared" si="0"/>
        <v>0</v>
      </c>
    </row>
    <row r="42" spans="2:9" x14ac:dyDescent="0.25">
      <c r="B42" s="11" t="s">
        <v>771</v>
      </c>
      <c r="C42" s="27"/>
      <c r="D42" s="27"/>
      <c r="E42" s="27"/>
      <c r="F42" s="27"/>
      <c r="G42" s="12">
        <v>25</v>
      </c>
      <c r="H42" s="13"/>
      <c r="I42" s="14">
        <f t="shared" si="0"/>
        <v>0</v>
      </c>
    </row>
    <row r="43" spans="2:9" x14ac:dyDescent="0.25">
      <c r="B43" s="11" t="s">
        <v>772</v>
      </c>
      <c r="C43" s="27"/>
      <c r="D43" s="27"/>
      <c r="E43" s="27"/>
      <c r="F43" s="27"/>
      <c r="G43" s="12">
        <v>12</v>
      </c>
      <c r="H43" s="13"/>
      <c r="I43" s="14">
        <f t="shared" si="0"/>
        <v>0</v>
      </c>
    </row>
    <row r="44" spans="2:9" ht="15.75" thickBot="1" x14ac:dyDescent="0.3">
      <c r="B44" s="11" t="s">
        <v>773</v>
      </c>
      <c r="C44" s="27"/>
      <c r="D44" s="27"/>
      <c r="E44" s="27"/>
      <c r="F44" s="27"/>
      <c r="G44" s="12">
        <v>4</v>
      </c>
      <c r="H44" s="13"/>
      <c r="I44" s="14">
        <f t="shared" si="0"/>
        <v>0</v>
      </c>
    </row>
    <row r="45" spans="2:9" ht="15.75" thickBot="1" x14ac:dyDescent="0.3">
      <c r="G45" s="8"/>
      <c r="H45" s="8"/>
      <c r="I45" s="17">
        <f>SUM(I11:I44)</f>
        <v>0</v>
      </c>
    </row>
    <row r="46" spans="2:9" x14ac:dyDescent="0.25">
      <c r="G46" s="8"/>
      <c r="H46" s="8"/>
    </row>
    <row r="47" spans="2:9" ht="15.75" thickBot="1" x14ac:dyDescent="0.3">
      <c r="C47" t="s">
        <v>15</v>
      </c>
    </row>
    <row r="48" spans="2:9" ht="16.5" thickBot="1" x14ac:dyDescent="0.3">
      <c r="C48" s="9" t="str">
        <f>+B9</f>
        <v>Grupo XV: Gestión datos</v>
      </c>
      <c r="D48" s="32"/>
      <c r="E48" s="32"/>
      <c r="F48" s="32"/>
      <c r="G48" s="49" t="s">
        <v>16</v>
      </c>
      <c r="H48" s="50"/>
      <c r="I48" s="51"/>
    </row>
  </sheetData>
  <mergeCells count="2">
    <mergeCell ref="B9:I9"/>
    <mergeCell ref="G48:I48"/>
  </mergeCells>
  <hyperlinks>
    <hyperlink ref="I1" location="Indice!A1" display="Indice" xr:uid="{F6DEECDD-DEAA-40CB-B462-B421591F7F14}"/>
  </hyperlinks>
  <pageMargins left="0.7" right="0.7" top="0.75" bottom="0.75" header="0.3" footer="0.3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50A9-025C-44D1-A230-24F4F69ED054}">
  <dimension ref="B1:I44"/>
  <sheetViews>
    <sheetView showGridLines="0" topLeftCell="A6" zoomScaleNormal="100" workbookViewId="0">
      <selection activeCell="F11" sqref="F11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8" spans="2:9" ht="15.75" thickBot="1" x14ac:dyDescent="0.3"/>
    <row r="9" spans="2:9" ht="15.75" thickBot="1" x14ac:dyDescent="0.3">
      <c r="B9" s="46" t="s">
        <v>962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774</v>
      </c>
      <c r="C11" s="30" t="s">
        <v>804</v>
      </c>
      <c r="D11" s="27"/>
      <c r="E11" s="27"/>
      <c r="F11" s="27"/>
      <c r="G11" s="12">
        <v>2</v>
      </c>
      <c r="H11" s="13"/>
      <c r="I11" s="14">
        <f t="shared" ref="I11:I40" si="0">G11*H11</f>
        <v>0</v>
      </c>
    </row>
    <row r="12" spans="2:9" x14ac:dyDescent="0.25">
      <c r="B12" s="11" t="s">
        <v>775</v>
      </c>
      <c r="C12" s="30" t="s">
        <v>805</v>
      </c>
      <c r="D12" s="27"/>
      <c r="E12" s="27"/>
      <c r="F12" s="27"/>
      <c r="G12" s="12">
        <v>2</v>
      </c>
      <c r="H12" s="13"/>
      <c r="I12" s="14">
        <f t="shared" si="0"/>
        <v>0</v>
      </c>
    </row>
    <row r="13" spans="2:9" x14ac:dyDescent="0.25">
      <c r="B13" s="11" t="s">
        <v>776</v>
      </c>
      <c r="C13" s="30" t="s">
        <v>806</v>
      </c>
      <c r="D13" s="27"/>
      <c r="E13" s="27"/>
      <c r="F13" s="27"/>
      <c r="G13" s="12">
        <v>2</v>
      </c>
      <c r="H13" s="13"/>
      <c r="I13" s="14">
        <f t="shared" si="0"/>
        <v>0</v>
      </c>
    </row>
    <row r="14" spans="2:9" x14ac:dyDescent="0.25">
      <c r="B14" s="11" t="s">
        <v>777</v>
      </c>
      <c r="C14" s="30" t="s">
        <v>807</v>
      </c>
      <c r="D14" s="27"/>
      <c r="E14" s="27"/>
      <c r="F14" s="27"/>
      <c r="G14" s="12">
        <v>2</v>
      </c>
      <c r="H14" s="13"/>
      <c r="I14" s="14">
        <f t="shared" si="0"/>
        <v>0</v>
      </c>
    </row>
    <row r="15" spans="2:9" x14ac:dyDescent="0.25">
      <c r="B15" s="11" t="s">
        <v>778</v>
      </c>
      <c r="C15" s="30" t="s">
        <v>46</v>
      </c>
      <c r="D15" s="27"/>
      <c r="E15" s="27"/>
      <c r="F15" s="27"/>
      <c r="G15" s="12">
        <v>2</v>
      </c>
      <c r="H15" s="13"/>
      <c r="I15" s="14">
        <f t="shared" si="0"/>
        <v>0</v>
      </c>
    </row>
    <row r="16" spans="2:9" x14ac:dyDescent="0.25">
      <c r="B16" s="11" t="s">
        <v>779</v>
      </c>
      <c r="C16" s="30" t="s">
        <v>808</v>
      </c>
      <c r="D16" s="27"/>
      <c r="E16" s="27"/>
      <c r="F16" s="27"/>
      <c r="G16" s="12">
        <v>2</v>
      </c>
      <c r="H16" s="13"/>
      <c r="I16" s="14">
        <f t="shared" si="0"/>
        <v>0</v>
      </c>
    </row>
    <row r="17" spans="2:9" ht="30" x14ac:dyDescent="0.25">
      <c r="B17" s="11" t="s">
        <v>780</v>
      </c>
      <c r="C17" s="30" t="s">
        <v>809</v>
      </c>
      <c r="D17" s="27"/>
      <c r="E17" s="27"/>
      <c r="F17" s="27"/>
      <c r="G17" s="12">
        <v>3</v>
      </c>
      <c r="H17" s="13"/>
      <c r="I17" s="14">
        <f t="shared" si="0"/>
        <v>0</v>
      </c>
    </row>
    <row r="18" spans="2:9" x14ac:dyDescent="0.25">
      <c r="B18" s="11" t="s">
        <v>781</v>
      </c>
      <c r="C18" s="30" t="s">
        <v>810</v>
      </c>
      <c r="D18" s="27"/>
      <c r="E18" s="27"/>
      <c r="F18" s="27"/>
      <c r="G18" s="12">
        <v>4</v>
      </c>
      <c r="H18" s="13"/>
      <c r="I18" s="14">
        <f t="shared" si="0"/>
        <v>0</v>
      </c>
    </row>
    <row r="19" spans="2:9" x14ac:dyDescent="0.25">
      <c r="B19" s="11" t="s">
        <v>782</v>
      </c>
      <c r="C19" s="30" t="s">
        <v>811</v>
      </c>
      <c r="D19" s="27"/>
      <c r="E19" s="27"/>
      <c r="F19" s="27"/>
      <c r="G19" s="12">
        <v>3</v>
      </c>
      <c r="H19" s="13"/>
      <c r="I19" s="14">
        <f t="shared" si="0"/>
        <v>0</v>
      </c>
    </row>
    <row r="20" spans="2:9" x14ac:dyDescent="0.25">
      <c r="B20" s="11" t="s">
        <v>783</v>
      </c>
      <c r="C20" s="30" t="s">
        <v>812</v>
      </c>
      <c r="D20" s="27"/>
      <c r="E20" s="27"/>
      <c r="F20" s="27"/>
      <c r="G20" s="12">
        <v>2</v>
      </c>
      <c r="H20" s="13"/>
      <c r="I20" s="14">
        <f t="shared" si="0"/>
        <v>0</v>
      </c>
    </row>
    <row r="21" spans="2:9" x14ac:dyDescent="0.25">
      <c r="B21" s="11" t="s">
        <v>784</v>
      </c>
      <c r="C21" s="30" t="s">
        <v>813</v>
      </c>
      <c r="D21" s="27"/>
      <c r="E21" s="27"/>
      <c r="F21" s="27"/>
      <c r="G21" s="12">
        <v>2</v>
      </c>
      <c r="H21" s="13"/>
      <c r="I21" s="14">
        <f t="shared" si="0"/>
        <v>0</v>
      </c>
    </row>
    <row r="22" spans="2:9" x14ac:dyDescent="0.25">
      <c r="B22" s="11" t="s">
        <v>785</v>
      </c>
      <c r="C22" s="30" t="s">
        <v>814</v>
      </c>
      <c r="D22" s="27"/>
      <c r="E22" s="27"/>
      <c r="F22" s="27"/>
      <c r="G22" s="12">
        <v>3</v>
      </c>
      <c r="H22" s="13"/>
      <c r="I22" s="14">
        <f t="shared" si="0"/>
        <v>0</v>
      </c>
    </row>
    <row r="23" spans="2:9" x14ac:dyDescent="0.25">
      <c r="B23" s="11" t="s">
        <v>786</v>
      </c>
      <c r="C23" s="30" t="s">
        <v>815</v>
      </c>
      <c r="D23" s="27"/>
      <c r="E23" s="27"/>
      <c r="F23" s="27"/>
      <c r="G23" s="12">
        <v>3</v>
      </c>
      <c r="H23" s="13"/>
      <c r="I23" s="14">
        <f t="shared" si="0"/>
        <v>0</v>
      </c>
    </row>
    <row r="24" spans="2:9" ht="30" x14ac:dyDescent="0.25">
      <c r="B24" s="11" t="s">
        <v>787</v>
      </c>
      <c r="C24" s="30" t="s">
        <v>816</v>
      </c>
      <c r="D24" s="27"/>
      <c r="E24" s="27"/>
      <c r="F24" s="27"/>
      <c r="G24" s="12">
        <v>1</v>
      </c>
      <c r="H24" s="13"/>
      <c r="I24" s="14">
        <f t="shared" si="0"/>
        <v>0</v>
      </c>
    </row>
    <row r="25" spans="2:9" x14ac:dyDescent="0.25">
      <c r="B25" s="11" t="s">
        <v>788</v>
      </c>
      <c r="C25" s="30" t="s">
        <v>817</v>
      </c>
      <c r="D25" s="27"/>
      <c r="E25" s="27"/>
      <c r="F25" s="27"/>
      <c r="G25" s="12">
        <v>4</v>
      </c>
      <c r="H25" s="13"/>
      <c r="I25" s="14">
        <f t="shared" si="0"/>
        <v>0</v>
      </c>
    </row>
    <row r="26" spans="2:9" x14ac:dyDescent="0.25">
      <c r="B26" s="11" t="s">
        <v>789</v>
      </c>
      <c r="C26" s="30" t="s">
        <v>818</v>
      </c>
      <c r="D26" s="27"/>
      <c r="E26" s="27"/>
      <c r="F26" s="27"/>
      <c r="G26" s="12">
        <v>2</v>
      </c>
      <c r="H26" s="13"/>
      <c r="I26" s="14">
        <f t="shared" si="0"/>
        <v>0</v>
      </c>
    </row>
    <row r="27" spans="2:9" x14ac:dyDescent="0.25">
      <c r="B27" s="11" t="s">
        <v>790</v>
      </c>
      <c r="C27" s="30" t="s">
        <v>819</v>
      </c>
      <c r="D27" s="27"/>
      <c r="E27" s="27"/>
      <c r="F27" s="27"/>
      <c r="G27" s="12">
        <v>1</v>
      </c>
      <c r="H27" s="13"/>
      <c r="I27" s="14">
        <f t="shared" si="0"/>
        <v>0</v>
      </c>
    </row>
    <row r="28" spans="2:9" x14ac:dyDescent="0.25">
      <c r="B28" s="11" t="s">
        <v>791</v>
      </c>
      <c r="C28" s="30" t="s">
        <v>820</v>
      </c>
      <c r="D28" s="27"/>
      <c r="E28" s="27"/>
      <c r="F28" s="27"/>
      <c r="G28" s="12">
        <v>3</v>
      </c>
      <c r="H28" s="13"/>
      <c r="I28" s="14">
        <f t="shared" si="0"/>
        <v>0</v>
      </c>
    </row>
    <row r="29" spans="2:9" x14ac:dyDescent="0.25">
      <c r="B29" s="11" t="s">
        <v>792</v>
      </c>
      <c r="C29" s="30" t="s">
        <v>821</v>
      </c>
      <c r="D29" s="27"/>
      <c r="E29" s="27"/>
      <c r="F29" s="27"/>
      <c r="G29" s="12">
        <v>4</v>
      </c>
      <c r="H29" s="13"/>
      <c r="I29" s="14">
        <f t="shared" si="0"/>
        <v>0</v>
      </c>
    </row>
    <row r="30" spans="2:9" x14ac:dyDescent="0.25">
      <c r="B30" s="11" t="s">
        <v>793</v>
      </c>
      <c r="C30" s="30" t="s">
        <v>822</v>
      </c>
      <c r="D30" s="27"/>
      <c r="E30" s="27"/>
      <c r="F30" s="27"/>
      <c r="G30" s="12">
        <v>2</v>
      </c>
      <c r="H30" s="13"/>
      <c r="I30" s="14">
        <f t="shared" si="0"/>
        <v>0</v>
      </c>
    </row>
    <row r="31" spans="2:9" x14ac:dyDescent="0.25">
      <c r="B31" s="11" t="s">
        <v>794</v>
      </c>
      <c r="C31" s="30" t="s">
        <v>823</v>
      </c>
      <c r="D31" s="27"/>
      <c r="E31" s="27"/>
      <c r="F31" s="27"/>
      <c r="G31" s="33">
        <v>4</v>
      </c>
      <c r="H31" s="13"/>
      <c r="I31" s="14">
        <f t="shared" si="0"/>
        <v>0</v>
      </c>
    </row>
    <row r="32" spans="2:9" x14ac:dyDescent="0.25">
      <c r="B32" s="11" t="s">
        <v>795</v>
      </c>
      <c r="C32" s="30" t="s">
        <v>824</v>
      </c>
      <c r="D32" s="27"/>
      <c r="E32" s="27"/>
      <c r="F32" s="27"/>
      <c r="G32" s="12">
        <v>4</v>
      </c>
      <c r="H32" s="13"/>
      <c r="I32" s="14">
        <f t="shared" si="0"/>
        <v>0</v>
      </c>
    </row>
    <row r="33" spans="2:9" x14ac:dyDescent="0.25">
      <c r="B33" s="11" t="s">
        <v>796</v>
      </c>
      <c r="C33" s="30" t="s">
        <v>825</v>
      </c>
      <c r="D33" s="27"/>
      <c r="E33" s="27"/>
      <c r="F33" s="27"/>
      <c r="G33" s="12">
        <v>3</v>
      </c>
      <c r="H33" s="13"/>
      <c r="I33" s="14">
        <f t="shared" si="0"/>
        <v>0</v>
      </c>
    </row>
    <row r="34" spans="2:9" x14ac:dyDescent="0.25">
      <c r="B34" s="11" t="s">
        <v>797</v>
      </c>
      <c r="C34" s="30" t="s">
        <v>826</v>
      </c>
      <c r="D34" s="27"/>
      <c r="E34" s="27"/>
      <c r="F34" s="27"/>
      <c r="G34" s="12">
        <v>3</v>
      </c>
      <c r="H34" s="13"/>
      <c r="I34" s="14">
        <f t="shared" si="0"/>
        <v>0</v>
      </c>
    </row>
    <row r="35" spans="2:9" x14ac:dyDescent="0.25">
      <c r="B35" s="11" t="s">
        <v>798</v>
      </c>
      <c r="C35" s="30" t="s">
        <v>827</v>
      </c>
      <c r="D35" s="27"/>
      <c r="E35" s="27"/>
      <c r="F35" s="27"/>
      <c r="G35" s="12">
        <v>4</v>
      </c>
      <c r="H35" s="13"/>
      <c r="I35" s="14">
        <f t="shared" si="0"/>
        <v>0</v>
      </c>
    </row>
    <row r="36" spans="2:9" x14ac:dyDescent="0.25">
      <c r="B36" s="11" t="s">
        <v>799</v>
      </c>
      <c r="C36" s="30" t="s">
        <v>828</v>
      </c>
      <c r="D36" s="27"/>
      <c r="E36" s="27"/>
      <c r="F36" s="27"/>
      <c r="G36" s="12">
        <v>2</v>
      </c>
      <c r="H36" s="13"/>
      <c r="I36" s="14">
        <f t="shared" si="0"/>
        <v>0</v>
      </c>
    </row>
    <row r="37" spans="2:9" x14ac:dyDescent="0.25">
      <c r="B37" s="11" t="s">
        <v>800</v>
      </c>
      <c r="C37" s="30" t="s">
        <v>829</v>
      </c>
      <c r="D37" s="27"/>
      <c r="E37" s="27"/>
      <c r="F37" s="27"/>
      <c r="G37" s="12">
        <v>3</v>
      </c>
      <c r="H37" s="13"/>
      <c r="I37" s="14">
        <f t="shared" si="0"/>
        <v>0</v>
      </c>
    </row>
    <row r="38" spans="2:9" x14ac:dyDescent="0.25">
      <c r="B38" s="11" t="s">
        <v>801</v>
      </c>
      <c r="C38" s="30" t="s">
        <v>830</v>
      </c>
      <c r="D38" s="27"/>
      <c r="E38" s="27"/>
      <c r="F38" s="27"/>
      <c r="G38" s="12">
        <v>1</v>
      </c>
      <c r="H38" s="13"/>
      <c r="I38" s="14">
        <f t="shared" si="0"/>
        <v>0</v>
      </c>
    </row>
    <row r="39" spans="2:9" x14ac:dyDescent="0.25">
      <c r="B39" s="11" t="s">
        <v>802</v>
      </c>
      <c r="C39" s="30" t="s">
        <v>831</v>
      </c>
      <c r="D39" s="27"/>
      <c r="E39" s="27"/>
      <c r="F39" s="27"/>
      <c r="G39" s="12">
        <v>8</v>
      </c>
      <c r="H39" s="13"/>
      <c r="I39" s="14">
        <f t="shared" si="0"/>
        <v>0</v>
      </c>
    </row>
    <row r="40" spans="2:9" ht="15.75" thickBot="1" x14ac:dyDescent="0.3">
      <c r="B40" s="11" t="s">
        <v>803</v>
      </c>
      <c r="C40" s="30" t="s">
        <v>832</v>
      </c>
      <c r="D40" s="27"/>
      <c r="E40" s="27"/>
      <c r="F40" s="27"/>
      <c r="G40" s="12">
        <v>4</v>
      </c>
      <c r="H40" s="13"/>
      <c r="I40" s="14">
        <f t="shared" si="0"/>
        <v>0</v>
      </c>
    </row>
    <row r="41" spans="2:9" ht="15.75" thickBot="1" x14ac:dyDescent="0.3">
      <c r="G41" s="8"/>
      <c r="H41" s="8"/>
      <c r="I41" s="17">
        <f>SUM(I11:I40)</f>
        <v>0</v>
      </c>
    </row>
    <row r="42" spans="2:9" x14ac:dyDescent="0.25">
      <c r="G42" s="8"/>
      <c r="H42" s="8"/>
    </row>
    <row r="43" spans="2:9" ht="15.75" thickBot="1" x14ac:dyDescent="0.3">
      <c r="C43" t="s">
        <v>15</v>
      </c>
    </row>
    <row r="44" spans="2:9" ht="16.5" thickBot="1" x14ac:dyDescent="0.3">
      <c r="C44" s="9" t="str">
        <f>+B9</f>
        <v>Grupo XVI: Biotecnología</v>
      </c>
      <c r="D44" s="32"/>
      <c r="E44" s="32"/>
      <c r="F44" s="32"/>
      <c r="G44" s="49" t="s">
        <v>16</v>
      </c>
      <c r="H44" s="50"/>
      <c r="I44" s="51"/>
    </row>
  </sheetData>
  <mergeCells count="2">
    <mergeCell ref="B9:I9"/>
    <mergeCell ref="G44:I44"/>
  </mergeCells>
  <hyperlinks>
    <hyperlink ref="I1" location="Indice!A1" display="Indice" xr:uid="{31722514-C8D8-4D90-A9AE-510A5DBBD415}"/>
  </hyperlinks>
  <pageMargins left="0.7" right="0.7" top="0.75" bottom="0.75" header="0.3" footer="0.3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3318-1F95-4B66-BCA0-7719C5058E32}">
  <dimension ref="B1:I66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8" spans="2:9" ht="15.75" thickBot="1" x14ac:dyDescent="0.3"/>
    <row r="9" spans="2:9" ht="15.75" thickBot="1" x14ac:dyDescent="0.3">
      <c r="B9" s="46" t="s">
        <v>963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833</v>
      </c>
      <c r="C11" s="30" t="s">
        <v>1011</v>
      </c>
      <c r="D11" s="27"/>
      <c r="E11" s="27"/>
      <c r="F11" s="27"/>
      <c r="G11" s="34">
        <v>1</v>
      </c>
      <c r="H11" s="13"/>
      <c r="I11" s="14">
        <f t="shared" ref="I11:I62" si="0">G11*H11</f>
        <v>0</v>
      </c>
    </row>
    <row r="12" spans="2:9" x14ac:dyDescent="0.25">
      <c r="B12" s="11" t="s">
        <v>834</v>
      </c>
      <c r="C12" s="30" t="s">
        <v>1012</v>
      </c>
      <c r="D12" s="27"/>
      <c r="E12" s="27"/>
      <c r="F12" s="27"/>
      <c r="G12" s="34">
        <v>2</v>
      </c>
      <c r="H12" s="13"/>
      <c r="I12" s="14">
        <f t="shared" si="0"/>
        <v>0</v>
      </c>
    </row>
    <row r="13" spans="2:9" x14ac:dyDescent="0.25">
      <c r="B13" s="11" t="s">
        <v>835</v>
      </c>
      <c r="C13" s="30" t="s">
        <v>1017</v>
      </c>
      <c r="D13" s="27"/>
      <c r="E13" s="27"/>
      <c r="F13" s="27"/>
      <c r="G13" s="34">
        <v>1</v>
      </c>
      <c r="H13" s="13"/>
      <c r="I13" s="14">
        <f t="shared" si="0"/>
        <v>0</v>
      </c>
    </row>
    <row r="14" spans="2:9" x14ac:dyDescent="0.25">
      <c r="B14" s="11" t="s">
        <v>836</v>
      </c>
      <c r="C14" s="30" t="s">
        <v>1013</v>
      </c>
      <c r="D14" s="27"/>
      <c r="E14" s="27"/>
      <c r="F14" s="27"/>
      <c r="G14" s="34">
        <v>1</v>
      </c>
      <c r="H14" s="13"/>
      <c r="I14" s="14">
        <f t="shared" si="0"/>
        <v>0</v>
      </c>
    </row>
    <row r="15" spans="2:9" x14ac:dyDescent="0.25">
      <c r="B15" s="11" t="s">
        <v>837</v>
      </c>
      <c r="C15" s="30" t="s">
        <v>1016</v>
      </c>
      <c r="D15" s="27"/>
      <c r="E15" s="27"/>
      <c r="F15" s="27"/>
      <c r="G15" s="34">
        <v>1</v>
      </c>
      <c r="H15" s="13"/>
      <c r="I15" s="14">
        <f t="shared" si="0"/>
        <v>0</v>
      </c>
    </row>
    <row r="16" spans="2:9" x14ac:dyDescent="0.25">
      <c r="B16" s="11" t="s">
        <v>838</v>
      </c>
      <c r="C16" s="30" t="s">
        <v>1014</v>
      </c>
      <c r="D16" s="27"/>
      <c r="E16" s="27"/>
      <c r="F16" s="27"/>
      <c r="G16" s="34">
        <v>1</v>
      </c>
      <c r="H16" s="13"/>
      <c r="I16" s="14">
        <f t="shared" si="0"/>
        <v>0</v>
      </c>
    </row>
    <row r="17" spans="2:9" x14ac:dyDescent="0.25">
      <c r="B17" s="11" t="s">
        <v>839</v>
      </c>
      <c r="C17" s="30" t="s">
        <v>1015</v>
      </c>
      <c r="D17" s="27"/>
      <c r="E17" s="27"/>
      <c r="F17" s="27"/>
      <c r="G17" s="34">
        <v>3</v>
      </c>
      <c r="H17" s="13"/>
      <c r="I17" s="14">
        <f t="shared" si="0"/>
        <v>0</v>
      </c>
    </row>
    <row r="18" spans="2:9" x14ac:dyDescent="0.25">
      <c r="B18" s="11" t="s">
        <v>840</v>
      </c>
      <c r="C18" s="30" t="s">
        <v>967</v>
      </c>
      <c r="D18" s="27"/>
      <c r="E18" s="27"/>
      <c r="F18" s="27"/>
      <c r="G18" s="34">
        <v>12</v>
      </c>
      <c r="H18" s="13"/>
      <c r="I18" s="14">
        <f t="shared" si="0"/>
        <v>0</v>
      </c>
    </row>
    <row r="19" spans="2:9" x14ac:dyDescent="0.25">
      <c r="B19" s="11" t="s">
        <v>841</v>
      </c>
      <c r="C19" s="30" t="s">
        <v>968</v>
      </c>
      <c r="D19" s="27"/>
      <c r="E19" s="27"/>
      <c r="F19" s="27"/>
      <c r="G19" s="29">
        <v>1</v>
      </c>
      <c r="H19" s="13"/>
      <c r="I19" s="14">
        <f t="shared" si="0"/>
        <v>0</v>
      </c>
    </row>
    <row r="20" spans="2:9" x14ac:dyDescent="0.25">
      <c r="B20" s="11" t="s">
        <v>842</v>
      </c>
      <c r="C20" s="30" t="s">
        <v>968</v>
      </c>
      <c r="D20" s="27"/>
      <c r="E20" s="27"/>
      <c r="F20" s="27"/>
      <c r="G20" s="29">
        <v>1</v>
      </c>
      <c r="H20" s="13"/>
      <c r="I20" s="14">
        <f t="shared" si="0"/>
        <v>0</v>
      </c>
    </row>
    <row r="21" spans="2:9" x14ac:dyDescent="0.25">
      <c r="B21" s="11" t="s">
        <v>843</v>
      </c>
      <c r="C21" s="30" t="s">
        <v>969</v>
      </c>
      <c r="D21" s="27"/>
      <c r="E21" s="27"/>
      <c r="F21" s="27"/>
      <c r="G21" s="29">
        <v>1</v>
      </c>
      <c r="H21" s="13"/>
      <c r="I21" s="14">
        <f t="shared" si="0"/>
        <v>0</v>
      </c>
    </row>
    <row r="22" spans="2:9" x14ac:dyDescent="0.25">
      <c r="B22" s="11" t="s">
        <v>844</v>
      </c>
      <c r="C22" s="30" t="s">
        <v>970</v>
      </c>
      <c r="D22" s="27"/>
      <c r="E22" s="27"/>
      <c r="F22" s="27"/>
      <c r="G22" s="29">
        <v>1</v>
      </c>
      <c r="H22" s="13"/>
      <c r="I22" s="14">
        <f t="shared" si="0"/>
        <v>0</v>
      </c>
    </row>
    <row r="23" spans="2:9" x14ac:dyDescent="0.25">
      <c r="B23" s="11" t="s">
        <v>845</v>
      </c>
      <c r="C23" s="30" t="s">
        <v>971</v>
      </c>
      <c r="D23" s="27"/>
      <c r="E23" s="27"/>
      <c r="F23" s="27"/>
      <c r="G23" s="29">
        <v>1</v>
      </c>
      <c r="H23" s="13"/>
      <c r="I23" s="14">
        <f t="shared" si="0"/>
        <v>0</v>
      </c>
    </row>
    <row r="24" spans="2:9" x14ac:dyDescent="0.25">
      <c r="B24" s="11" t="s">
        <v>846</v>
      </c>
      <c r="C24" s="30" t="s">
        <v>972</v>
      </c>
      <c r="D24" s="27"/>
      <c r="E24" s="27"/>
      <c r="F24" s="27"/>
      <c r="G24" s="29">
        <v>1</v>
      </c>
      <c r="H24" s="13"/>
      <c r="I24" s="14">
        <f t="shared" si="0"/>
        <v>0</v>
      </c>
    </row>
    <row r="25" spans="2:9" x14ac:dyDescent="0.25">
      <c r="B25" s="11" t="s">
        <v>847</v>
      </c>
      <c r="C25" s="30" t="s">
        <v>973</v>
      </c>
      <c r="D25" s="27"/>
      <c r="E25" s="27"/>
      <c r="F25" s="27"/>
      <c r="G25" s="29">
        <v>1</v>
      </c>
      <c r="H25" s="13"/>
      <c r="I25" s="14">
        <f t="shared" si="0"/>
        <v>0</v>
      </c>
    </row>
    <row r="26" spans="2:9" ht="30" x14ac:dyDescent="0.25">
      <c r="B26" s="11" t="s">
        <v>848</v>
      </c>
      <c r="C26" s="30" t="s">
        <v>974</v>
      </c>
      <c r="D26" s="27"/>
      <c r="E26" s="27"/>
      <c r="F26" s="27"/>
      <c r="G26" s="29">
        <v>1</v>
      </c>
      <c r="H26" s="13"/>
      <c r="I26" s="14">
        <f t="shared" si="0"/>
        <v>0</v>
      </c>
    </row>
    <row r="27" spans="2:9" x14ac:dyDescent="0.25">
      <c r="B27" s="11" t="s">
        <v>849</v>
      </c>
      <c r="C27" s="30" t="s">
        <v>975</v>
      </c>
      <c r="D27" s="27"/>
      <c r="E27" s="27"/>
      <c r="F27" s="27"/>
      <c r="G27" s="29">
        <v>1</v>
      </c>
      <c r="H27" s="13"/>
      <c r="I27" s="14">
        <f t="shared" si="0"/>
        <v>0</v>
      </c>
    </row>
    <row r="28" spans="2:9" x14ac:dyDescent="0.25">
      <c r="B28" s="11" t="s">
        <v>850</v>
      </c>
      <c r="C28" s="30" t="s">
        <v>976</v>
      </c>
      <c r="D28" s="27"/>
      <c r="E28" s="27"/>
      <c r="F28" s="27"/>
      <c r="G28" s="29">
        <v>1</v>
      </c>
      <c r="H28" s="13"/>
      <c r="I28" s="14">
        <f t="shared" si="0"/>
        <v>0</v>
      </c>
    </row>
    <row r="29" spans="2:9" ht="30" x14ac:dyDescent="0.25">
      <c r="B29" s="11" t="s">
        <v>851</v>
      </c>
      <c r="C29" s="30" t="s">
        <v>977</v>
      </c>
      <c r="D29" s="27"/>
      <c r="E29" s="27"/>
      <c r="F29" s="27"/>
      <c r="G29" s="29">
        <v>1</v>
      </c>
      <c r="H29" s="13"/>
      <c r="I29" s="14">
        <f t="shared" si="0"/>
        <v>0</v>
      </c>
    </row>
    <row r="30" spans="2:9" x14ac:dyDescent="0.25">
      <c r="B30" s="11" t="s">
        <v>852</v>
      </c>
      <c r="C30" s="30" t="s">
        <v>978</v>
      </c>
      <c r="D30" s="27"/>
      <c r="E30" s="27"/>
      <c r="F30" s="27"/>
      <c r="G30" s="29">
        <v>1</v>
      </c>
      <c r="H30" s="13"/>
      <c r="I30" s="14">
        <f t="shared" si="0"/>
        <v>0</v>
      </c>
    </row>
    <row r="31" spans="2:9" x14ac:dyDescent="0.25">
      <c r="B31" s="11" t="s">
        <v>853</v>
      </c>
      <c r="C31" s="30" t="s">
        <v>979</v>
      </c>
      <c r="D31" s="27"/>
      <c r="E31" s="27"/>
      <c r="F31" s="27"/>
      <c r="G31" s="29">
        <v>1</v>
      </c>
      <c r="H31" s="13"/>
      <c r="I31" s="14">
        <f t="shared" si="0"/>
        <v>0</v>
      </c>
    </row>
    <row r="32" spans="2:9" x14ac:dyDescent="0.25">
      <c r="B32" s="11" t="s">
        <v>854</v>
      </c>
      <c r="C32" s="30" t="s">
        <v>980</v>
      </c>
      <c r="D32" s="27"/>
      <c r="E32" s="27"/>
      <c r="F32" s="27"/>
      <c r="G32" s="29">
        <v>1</v>
      </c>
      <c r="H32" s="13"/>
      <c r="I32" s="14">
        <f t="shared" si="0"/>
        <v>0</v>
      </c>
    </row>
    <row r="33" spans="2:9" x14ac:dyDescent="0.25">
      <c r="B33" s="11" t="s">
        <v>855</v>
      </c>
      <c r="C33" s="30" t="s">
        <v>981</v>
      </c>
      <c r="D33" s="27"/>
      <c r="E33" s="27"/>
      <c r="F33" s="27"/>
      <c r="G33" s="29">
        <v>1</v>
      </c>
      <c r="H33" s="13"/>
      <c r="I33" s="14">
        <f t="shared" si="0"/>
        <v>0</v>
      </c>
    </row>
    <row r="34" spans="2:9" x14ac:dyDescent="0.25">
      <c r="B34" s="11" t="s">
        <v>856</v>
      </c>
      <c r="C34" s="30" t="s">
        <v>982</v>
      </c>
      <c r="D34" s="27"/>
      <c r="E34" s="27"/>
      <c r="F34" s="27"/>
      <c r="G34" s="29">
        <v>1</v>
      </c>
      <c r="H34" s="13"/>
      <c r="I34" s="14">
        <f t="shared" si="0"/>
        <v>0</v>
      </c>
    </row>
    <row r="35" spans="2:9" x14ac:dyDescent="0.25">
      <c r="B35" s="11" t="s">
        <v>857</v>
      </c>
      <c r="C35" s="30" t="s">
        <v>983</v>
      </c>
      <c r="D35" s="27"/>
      <c r="E35" s="27"/>
      <c r="F35" s="27"/>
      <c r="G35" s="29">
        <v>1</v>
      </c>
      <c r="H35" s="13"/>
      <c r="I35" s="14">
        <f t="shared" si="0"/>
        <v>0</v>
      </c>
    </row>
    <row r="36" spans="2:9" x14ac:dyDescent="0.25">
      <c r="B36" s="11" t="s">
        <v>858</v>
      </c>
      <c r="C36" s="30" t="s">
        <v>984</v>
      </c>
      <c r="D36" s="27"/>
      <c r="E36" s="27"/>
      <c r="F36" s="27"/>
      <c r="G36" s="29">
        <v>1</v>
      </c>
      <c r="H36" s="13"/>
      <c r="I36" s="14">
        <f t="shared" si="0"/>
        <v>0</v>
      </c>
    </row>
    <row r="37" spans="2:9" x14ac:dyDescent="0.25">
      <c r="B37" s="11" t="s">
        <v>859</v>
      </c>
      <c r="C37" s="30" t="s">
        <v>985</v>
      </c>
      <c r="D37" s="27"/>
      <c r="E37" s="27"/>
      <c r="F37" s="27"/>
      <c r="G37" s="29">
        <v>1</v>
      </c>
      <c r="H37" s="13"/>
      <c r="I37" s="14">
        <f t="shared" si="0"/>
        <v>0</v>
      </c>
    </row>
    <row r="38" spans="2:9" x14ac:dyDescent="0.25">
      <c r="B38" s="11" t="s">
        <v>860</v>
      </c>
      <c r="C38" s="30" t="s">
        <v>986</v>
      </c>
      <c r="D38" s="27"/>
      <c r="E38" s="27"/>
      <c r="F38" s="27"/>
      <c r="G38" s="29">
        <v>1</v>
      </c>
      <c r="H38" s="13"/>
      <c r="I38" s="14">
        <f t="shared" si="0"/>
        <v>0</v>
      </c>
    </row>
    <row r="39" spans="2:9" x14ac:dyDescent="0.25">
      <c r="B39" s="11" t="s">
        <v>861</v>
      </c>
      <c r="C39" s="30" t="s">
        <v>987</v>
      </c>
      <c r="D39" s="27"/>
      <c r="E39" s="27"/>
      <c r="F39" s="27"/>
      <c r="G39" s="29">
        <v>1</v>
      </c>
      <c r="H39" s="13"/>
      <c r="I39" s="14">
        <f t="shared" si="0"/>
        <v>0</v>
      </c>
    </row>
    <row r="40" spans="2:9" x14ac:dyDescent="0.25">
      <c r="B40" s="11" t="s">
        <v>862</v>
      </c>
      <c r="C40" s="30" t="s">
        <v>988</v>
      </c>
      <c r="D40" s="27"/>
      <c r="E40" s="27"/>
      <c r="F40" s="27"/>
      <c r="G40" s="29">
        <v>1</v>
      </c>
      <c r="H40" s="13"/>
      <c r="I40" s="14">
        <f t="shared" si="0"/>
        <v>0</v>
      </c>
    </row>
    <row r="41" spans="2:9" x14ac:dyDescent="0.25">
      <c r="B41" s="11" t="s">
        <v>863</v>
      </c>
      <c r="C41" s="30" t="s">
        <v>989</v>
      </c>
      <c r="D41" s="27"/>
      <c r="E41" s="27"/>
      <c r="F41" s="27"/>
      <c r="G41" s="29">
        <v>1</v>
      </c>
      <c r="H41" s="13"/>
      <c r="I41" s="14">
        <f t="shared" si="0"/>
        <v>0</v>
      </c>
    </row>
    <row r="42" spans="2:9" x14ac:dyDescent="0.25">
      <c r="B42" s="11" t="s">
        <v>864</v>
      </c>
      <c r="C42" s="30" t="s">
        <v>990</v>
      </c>
      <c r="D42" s="27"/>
      <c r="E42" s="27"/>
      <c r="F42" s="27"/>
      <c r="G42" s="29">
        <v>1</v>
      </c>
      <c r="H42" s="13"/>
      <c r="I42" s="14">
        <f t="shared" si="0"/>
        <v>0</v>
      </c>
    </row>
    <row r="43" spans="2:9" x14ac:dyDescent="0.25">
      <c r="B43" s="11" t="s">
        <v>865</v>
      </c>
      <c r="C43" s="30" t="s">
        <v>991</v>
      </c>
      <c r="D43" s="27"/>
      <c r="E43" s="27"/>
      <c r="F43" s="27"/>
      <c r="G43" s="29">
        <v>1</v>
      </c>
      <c r="H43" s="13"/>
      <c r="I43" s="14">
        <f t="shared" si="0"/>
        <v>0</v>
      </c>
    </row>
    <row r="44" spans="2:9" x14ac:dyDescent="0.25">
      <c r="B44" s="11" t="s">
        <v>866</v>
      </c>
      <c r="C44" s="30" t="s">
        <v>992</v>
      </c>
      <c r="D44" s="27"/>
      <c r="E44" s="27"/>
      <c r="F44" s="27"/>
      <c r="G44" s="29">
        <v>1</v>
      </c>
      <c r="H44" s="13"/>
      <c r="I44" s="14">
        <f t="shared" si="0"/>
        <v>0</v>
      </c>
    </row>
    <row r="45" spans="2:9" x14ac:dyDescent="0.25">
      <c r="B45" s="11" t="s">
        <v>867</v>
      </c>
      <c r="C45" s="30" t="s">
        <v>993</v>
      </c>
      <c r="D45" s="27"/>
      <c r="E45" s="27"/>
      <c r="F45" s="27"/>
      <c r="G45" s="29">
        <v>1</v>
      </c>
      <c r="H45" s="13"/>
      <c r="I45" s="14">
        <f t="shared" si="0"/>
        <v>0</v>
      </c>
    </row>
    <row r="46" spans="2:9" x14ac:dyDescent="0.25">
      <c r="B46" s="11" t="s">
        <v>868</v>
      </c>
      <c r="C46" s="30" t="s">
        <v>994</v>
      </c>
      <c r="D46" s="27"/>
      <c r="E46" s="27"/>
      <c r="F46" s="27"/>
      <c r="G46" s="29">
        <v>1</v>
      </c>
      <c r="H46" s="13"/>
      <c r="I46" s="14">
        <f t="shared" si="0"/>
        <v>0</v>
      </c>
    </row>
    <row r="47" spans="2:9" x14ac:dyDescent="0.25">
      <c r="B47" s="11" t="s">
        <v>869</v>
      </c>
      <c r="C47" s="30" t="s">
        <v>995</v>
      </c>
      <c r="D47" s="27"/>
      <c r="E47" s="27"/>
      <c r="F47" s="27"/>
      <c r="G47" s="29">
        <v>1</v>
      </c>
      <c r="H47" s="13"/>
      <c r="I47" s="14">
        <f t="shared" si="0"/>
        <v>0</v>
      </c>
    </row>
    <row r="48" spans="2:9" x14ac:dyDescent="0.25">
      <c r="B48" s="11" t="s">
        <v>870</v>
      </c>
      <c r="C48" s="30" t="s">
        <v>996</v>
      </c>
      <c r="D48" s="27"/>
      <c r="E48" s="27"/>
      <c r="F48" s="27"/>
      <c r="G48" s="29">
        <v>1</v>
      </c>
      <c r="H48" s="13"/>
      <c r="I48" s="14">
        <f t="shared" si="0"/>
        <v>0</v>
      </c>
    </row>
    <row r="49" spans="2:9" x14ac:dyDescent="0.25">
      <c r="B49" s="11" t="s">
        <v>871</v>
      </c>
      <c r="C49" s="30" t="s">
        <v>997</v>
      </c>
      <c r="D49" s="27"/>
      <c r="E49" s="27"/>
      <c r="F49" s="27"/>
      <c r="G49" s="29">
        <v>1</v>
      </c>
      <c r="H49" s="13"/>
      <c r="I49" s="14">
        <f t="shared" si="0"/>
        <v>0</v>
      </c>
    </row>
    <row r="50" spans="2:9" x14ac:dyDescent="0.25">
      <c r="B50" s="11" t="s">
        <v>872</v>
      </c>
      <c r="C50" s="30" t="s">
        <v>998</v>
      </c>
      <c r="D50" s="27"/>
      <c r="E50" s="27"/>
      <c r="F50" s="27"/>
      <c r="G50" s="29">
        <v>1</v>
      </c>
      <c r="H50" s="13"/>
      <c r="I50" s="14">
        <f t="shared" si="0"/>
        <v>0</v>
      </c>
    </row>
    <row r="51" spans="2:9" x14ac:dyDescent="0.25">
      <c r="B51" s="11" t="s">
        <v>873</v>
      </c>
      <c r="C51" s="30" t="s">
        <v>999</v>
      </c>
      <c r="D51" s="27"/>
      <c r="E51" s="27"/>
      <c r="F51" s="27"/>
      <c r="G51" s="29">
        <v>1</v>
      </c>
      <c r="H51" s="13"/>
      <c r="I51" s="14">
        <f t="shared" si="0"/>
        <v>0</v>
      </c>
    </row>
    <row r="52" spans="2:9" x14ac:dyDescent="0.25">
      <c r="B52" s="11" t="s">
        <v>874</v>
      </c>
      <c r="C52" s="30" t="s">
        <v>1000</v>
      </c>
      <c r="D52" s="27"/>
      <c r="E52" s="27"/>
      <c r="F52" s="27"/>
      <c r="G52" s="29">
        <v>1</v>
      </c>
      <c r="H52" s="13"/>
      <c r="I52" s="14">
        <f t="shared" si="0"/>
        <v>0</v>
      </c>
    </row>
    <row r="53" spans="2:9" x14ac:dyDescent="0.25">
      <c r="B53" s="11" t="s">
        <v>875</v>
      </c>
      <c r="C53" s="30" t="s">
        <v>1001</v>
      </c>
      <c r="D53" s="27"/>
      <c r="E53" s="27"/>
      <c r="F53" s="27"/>
      <c r="G53" s="29">
        <v>1</v>
      </c>
      <c r="H53" s="13"/>
      <c r="I53" s="14">
        <f t="shared" si="0"/>
        <v>0</v>
      </c>
    </row>
    <row r="54" spans="2:9" x14ac:dyDescent="0.25">
      <c r="B54" s="11" t="s">
        <v>876</v>
      </c>
      <c r="C54" s="30" t="s">
        <v>1002</v>
      </c>
      <c r="D54" s="27"/>
      <c r="E54" s="27"/>
      <c r="F54" s="27"/>
      <c r="G54" s="29">
        <v>1</v>
      </c>
      <c r="H54" s="13"/>
      <c r="I54" s="14">
        <f t="shared" si="0"/>
        <v>0</v>
      </c>
    </row>
    <row r="55" spans="2:9" x14ac:dyDescent="0.25">
      <c r="B55" s="11" t="s">
        <v>877</v>
      </c>
      <c r="C55" s="30" t="s">
        <v>1003</v>
      </c>
      <c r="D55" s="27"/>
      <c r="E55" s="27"/>
      <c r="F55" s="27"/>
      <c r="G55" s="29">
        <v>1</v>
      </c>
      <c r="H55" s="13"/>
      <c r="I55" s="14">
        <f t="shared" si="0"/>
        <v>0</v>
      </c>
    </row>
    <row r="56" spans="2:9" x14ac:dyDescent="0.25">
      <c r="B56" s="11" t="s">
        <v>878</v>
      </c>
      <c r="C56" s="30" t="s">
        <v>1004</v>
      </c>
      <c r="D56" s="27"/>
      <c r="E56" s="27"/>
      <c r="F56" s="27"/>
      <c r="G56" s="29">
        <v>1</v>
      </c>
      <c r="H56" s="13"/>
      <c r="I56" s="14">
        <f t="shared" si="0"/>
        <v>0</v>
      </c>
    </row>
    <row r="57" spans="2:9" x14ac:dyDescent="0.25">
      <c r="B57" s="11" t="s">
        <v>879</v>
      </c>
      <c r="C57" s="30" t="s">
        <v>1005</v>
      </c>
      <c r="D57" s="27"/>
      <c r="E57" s="27"/>
      <c r="F57" s="27"/>
      <c r="G57" s="29">
        <v>1</v>
      </c>
      <c r="H57" s="13"/>
      <c r="I57" s="14">
        <f t="shared" si="0"/>
        <v>0</v>
      </c>
    </row>
    <row r="58" spans="2:9" x14ac:dyDescent="0.25">
      <c r="B58" s="11" t="s">
        <v>880</v>
      </c>
      <c r="C58" s="30" t="s">
        <v>1006</v>
      </c>
      <c r="D58" s="27"/>
      <c r="E58" s="27"/>
      <c r="F58" s="27"/>
      <c r="G58" s="29">
        <v>1</v>
      </c>
      <c r="H58" s="13"/>
      <c r="I58" s="14">
        <f t="shared" si="0"/>
        <v>0</v>
      </c>
    </row>
    <row r="59" spans="2:9" x14ac:dyDescent="0.25">
      <c r="B59" s="11" t="s">
        <v>881</v>
      </c>
      <c r="C59" s="30" t="s">
        <v>1007</v>
      </c>
      <c r="D59" s="27"/>
      <c r="E59" s="27"/>
      <c r="F59" s="27"/>
      <c r="G59" s="29">
        <v>1</v>
      </c>
      <c r="H59" s="13"/>
      <c r="I59" s="14">
        <f t="shared" si="0"/>
        <v>0</v>
      </c>
    </row>
    <row r="60" spans="2:9" x14ac:dyDescent="0.25">
      <c r="B60" s="11" t="s">
        <v>882</v>
      </c>
      <c r="C60" s="30" t="s">
        <v>1008</v>
      </c>
      <c r="D60" s="27"/>
      <c r="E60" s="27"/>
      <c r="F60" s="27"/>
      <c r="G60" s="29">
        <v>1</v>
      </c>
      <c r="H60" s="13"/>
      <c r="I60" s="14">
        <f t="shared" si="0"/>
        <v>0</v>
      </c>
    </row>
    <row r="61" spans="2:9" x14ac:dyDescent="0.25">
      <c r="B61" s="11" t="s">
        <v>883</v>
      </c>
      <c r="C61" s="30" t="s">
        <v>1009</v>
      </c>
      <c r="D61" s="27"/>
      <c r="E61" s="27"/>
      <c r="F61" s="27"/>
      <c r="G61" s="29">
        <v>1</v>
      </c>
      <c r="H61" s="13"/>
      <c r="I61" s="14">
        <f t="shared" si="0"/>
        <v>0</v>
      </c>
    </row>
    <row r="62" spans="2:9" ht="15.75" thickBot="1" x14ac:dyDescent="0.3">
      <c r="B62" s="11" t="s">
        <v>884</v>
      </c>
      <c r="C62" s="30" t="s">
        <v>1010</v>
      </c>
      <c r="D62" s="27"/>
      <c r="E62" s="27"/>
      <c r="F62" s="27"/>
      <c r="G62" s="29">
        <v>1</v>
      </c>
      <c r="H62" s="13"/>
      <c r="I62" s="14">
        <f t="shared" si="0"/>
        <v>0</v>
      </c>
    </row>
    <row r="63" spans="2:9" ht="15.75" thickBot="1" x14ac:dyDescent="0.3">
      <c r="G63" s="8"/>
      <c r="H63" s="8"/>
      <c r="I63" s="17">
        <f>SUM(I11:I62)</f>
        <v>0</v>
      </c>
    </row>
    <row r="64" spans="2:9" x14ac:dyDescent="0.25">
      <c r="G64" s="8"/>
      <c r="H64" s="8"/>
    </row>
    <row r="65" spans="3:9" ht="15.75" thickBot="1" x14ac:dyDescent="0.3">
      <c r="C65" t="s">
        <v>15</v>
      </c>
    </row>
    <row r="66" spans="3:9" ht="16.5" thickBot="1" x14ac:dyDescent="0.3">
      <c r="C66" s="9" t="str">
        <f>+B9</f>
        <v>Grupo XVII: Construcción</v>
      </c>
      <c r="D66" s="32"/>
      <c r="E66" s="32"/>
      <c r="F66" s="32"/>
      <c r="G66" s="49" t="s">
        <v>16</v>
      </c>
      <c r="H66" s="50"/>
      <c r="I66" s="51"/>
    </row>
  </sheetData>
  <mergeCells count="2">
    <mergeCell ref="B9:I9"/>
    <mergeCell ref="G66:I66"/>
  </mergeCells>
  <hyperlinks>
    <hyperlink ref="I1" location="Indice!A1" display="Indice" xr:uid="{59BDD817-27A5-4063-AD51-A17EF5814BC0}"/>
  </hyperlinks>
  <pageMargins left="0.7" right="0.7" top="0.75" bottom="0.75" header="0.3" footer="0.3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64A5B-F770-4208-B90D-3454FC7EB7D4}">
  <dimension ref="B1:I33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8" spans="2:9" ht="15.75" thickBot="1" x14ac:dyDescent="0.3"/>
    <row r="9" spans="2:9" ht="15.75" thickBot="1" x14ac:dyDescent="0.3">
      <c r="B9" s="46" t="s">
        <v>964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885</v>
      </c>
      <c r="C11" s="30" t="s">
        <v>922</v>
      </c>
      <c r="D11" s="27"/>
      <c r="E11" s="27"/>
      <c r="F11" s="27"/>
      <c r="G11" s="34">
        <v>5</v>
      </c>
      <c r="H11" s="13"/>
      <c r="I11" s="14">
        <f t="shared" ref="I11:I29" si="0">G11*H11</f>
        <v>0</v>
      </c>
    </row>
    <row r="12" spans="2:9" x14ac:dyDescent="0.25">
      <c r="B12" s="11" t="s">
        <v>886</v>
      </c>
      <c r="C12" s="30" t="s">
        <v>904</v>
      </c>
      <c r="D12" s="27"/>
      <c r="E12" s="27"/>
      <c r="F12" s="27"/>
      <c r="G12" s="29">
        <v>4</v>
      </c>
      <c r="H12" s="13"/>
      <c r="I12" s="14">
        <f t="shared" si="0"/>
        <v>0</v>
      </c>
    </row>
    <row r="13" spans="2:9" x14ac:dyDescent="0.25">
      <c r="B13" s="11" t="s">
        <v>887</v>
      </c>
      <c r="C13" s="30" t="s">
        <v>905</v>
      </c>
      <c r="D13" s="27"/>
      <c r="E13" s="27"/>
      <c r="F13" s="27"/>
      <c r="G13" s="29">
        <v>1</v>
      </c>
      <c r="H13" s="13"/>
      <c r="I13" s="14">
        <f t="shared" si="0"/>
        <v>0</v>
      </c>
    </row>
    <row r="14" spans="2:9" x14ac:dyDescent="0.25">
      <c r="B14" s="11" t="s">
        <v>888</v>
      </c>
      <c r="C14" s="30" t="s">
        <v>906</v>
      </c>
      <c r="D14" s="27"/>
      <c r="E14" s="27"/>
      <c r="F14" s="27"/>
      <c r="G14" s="29">
        <v>1</v>
      </c>
      <c r="H14" s="13"/>
      <c r="I14" s="14">
        <f t="shared" si="0"/>
        <v>0</v>
      </c>
    </row>
    <row r="15" spans="2:9" x14ac:dyDescent="0.25">
      <c r="B15" s="11" t="s">
        <v>889</v>
      </c>
      <c r="C15" s="30" t="s">
        <v>907</v>
      </c>
      <c r="D15" s="27"/>
      <c r="E15" s="27"/>
      <c r="F15" s="27"/>
      <c r="G15" s="29">
        <v>1</v>
      </c>
      <c r="H15" s="13"/>
      <c r="I15" s="14">
        <f t="shared" si="0"/>
        <v>0</v>
      </c>
    </row>
    <row r="16" spans="2:9" x14ac:dyDescent="0.25">
      <c r="B16" s="11" t="s">
        <v>890</v>
      </c>
      <c r="C16" s="30" t="s">
        <v>908</v>
      </c>
      <c r="D16" s="27"/>
      <c r="E16" s="27"/>
      <c r="F16" s="27"/>
      <c r="G16" s="29">
        <v>1</v>
      </c>
      <c r="H16" s="13"/>
      <c r="I16" s="14">
        <f t="shared" si="0"/>
        <v>0</v>
      </c>
    </row>
    <row r="17" spans="2:9" x14ac:dyDescent="0.25">
      <c r="B17" s="11" t="s">
        <v>891</v>
      </c>
      <c r="C17" s="30" t="s">
        <v>909</v>
      </c>
      <c r="D17" s="27"/>
      <c r="E17" s="27"/>
      <c r="F17" s="27"/>
      <c r="G17" s="29">
        <v>1</v>
      </c>
      <c r="H17" s="13"/>
      <c r="I17" s="14">
        <f t="shared" si="0"/>
        <v>0</v>
      </c>
    </row>
    <row r="18" spans="2:9" ht="45" x14ac:dyDescent="0.25">
      <c r="B18" s="11" t="s">
        <v>892</v>
      </c>
      <c r="C18" s="30" t="s">
        <v>910</v>
      </c>
      <c r="D18" s="27"/>
      <c r="E18" s="27"/>
      <c r="F18" s="27"/>
      <c r="G18" s="29">
        <v>9</v>
      </c>
      <c r="H18" s="13"/>
      <c r="I18" s="14">
        <f t="shared" si="0"/>
        <v>0</v>
      </c>
    </row>
    <row r="19" spans="2:9" ht="30" x14ac:dyDescent="0.25">
      <c r="B19" s="11" t="s">
        <v>893</v>
      </c>
      <c r="C19" s="30" t="s">
        <v>911</v>
      </c>
      <c r="D19" s="27"/>
      <c r="E19" s="27"/>
      <c r="F19" s="27"/>
      <c r="G19" s="29">
        <v>2</v>
      </c>
      <c r="H19" s="13"/>
      <c r="I19" s="14">
        <f t="shared" si="0"/>
        <v>0</v>
      </c>
    </row>
    <row r="20" spans="2:9" x14ac:dyDescent="0.25">
      <c r="B20" s="11" t="s">
        <v>894</v>
      </c>
      <c r="C20" s="30" t="s">
        <v>912</v>
      </c>
      <c r="D20" s="27"/>
      <c r="E20" s="27"/>
      <c r="F20" s="27"/>
      <c r="G20" s="29">
        <v>2</v>
      </c>
      <c r="H20" s="13"/>
      <c r="I20" s="14">
        <f t="shared" si="0"/>
        <v>0</v>
      </c>
    </row>
    <row r="21" spans="2:9" ht="30" x14ac:dyDescent="0.25">
      <c r="B21" s="11" t="s">
        <v>895</v>
      </c>
      <c r="C21" s="30" t="s">
        <v>913</v>
      </c>
      <c r="D21" s="27"/>
      <c r="E21" s="27"/>
      <c r="F21" s="27"/>
      <c r="G21" s="29">
        <v>3</v>
      </c>
      <c r="H21" s="13"/>
      <c r="I21" s="14">
        <f t="shared" si="0"/>
        <v>0</v>
      </c>
    </row>
    <row r="22" spans="2:9" ht="30" x14ac:dyDescent="0.25">
      <c r="B22" s="11" t="s">
        <v>896</v>
      </c>
      <c r="C22" s="30" t="s">
        <v>914</v>
      </c>
      <c r="D22" s="27"/>
      <c r="E22" s="27"/>
      <c r="F22" s="27"/>
      <c r="G22" s="29">
        <v>2</v>
      </c>
      <c r="H22" s="13"/>
      <c r="I22" s="14">
        <f t="shared" si="0"/>
        <v>0</v>
      </c>
    </row>
    <row r="23" spans="2:9" x14ac:dyDescent="0.25">
      <c r="B23" s="11" t="s">
        <v>897</v>
      </c>
      <c r="C23" s="30" t="s">
        <v>915</v>
      </c>
      <c r="D23" s="27"/>
      <c r="E23" s="27"/>
      <c r="F23" s="27"/>
      <c r="G23" s="29">
        <v>2</v>
      </c>
      <c r="H23" s="13"/>
      <c r="I23" s="14">
        <f t="shared" si="0"/>
        <v>0</v>
      </c>
    </row>
    <row r="24" spans="2:9" x14ac:dyDescent="0.25">
      <c r="B24" s="11" t="s">
        <v>898</v>
      </c>
      <c r="C24" s="30" t="s">
        <v>916</v>
      </c>
      <c r="D24" s="27"/>
      <c r="E24" s="27"/>
      <c r="F24" s="27"/>
      <c r="G24" s="29">
        <v>8</v>
      </c>
      <c r="H24" s="13"/>
      <c r="I24" s="14">
        <f t="shared" si="0"/>
        <v>0</v>
      </c>
    </row>
    <row r="25" spans="2:9" x14ac:dyDescent="0.25">
      <c r="B25" s="11" t="s">
        <v>899</v>
      </c>
      <c r="C25" s="30" t="s">
        <v>917</v>
      </c>
      <c r="D25" s="27"/>
      <c r="E25" s="27"/>
      <c r="F25" s="27"/>
      <c r="G25" s="29">
        <v>25</v>
      </c>
      <c r="H25" s="13"/>
      <c r="I25" s="14">
        <f t="shared" si="0"/>
        <v>0</v>
      </c>
    </row>
    <row r="26" spans="2:9" x14ac:dyDescent="0.25">
      <c r="B26" s="11" t="s">
        <v>900</v>
      </c>
      <c r="C26" s="30" t="s">
        <v>918</v>
      </c>
      <c r="D26" s="27"/>
      <c r="E26" s="27"/>
      <c r="F26" s="27"/>
      <c r="G26" s="29">
        <v>8</v>
      </c>
      <c r="H26" s="13"/>
      <c r="I26" s="14">
        <f t="shared" si="0"/>
        <v>0</v>
      </c>
    </row>
    <row r="27" spans="2:9" x14ac:dyDescent="0.25">
      <c r="B27" s="11" t="s">
        <v>901</v>
      </c>
      <c r="C27" s="30" t="s">
        <v>919</v>
      </c>
      <c r="D27" s="27"/>
      <c r="E27" s="27"/>
      <c r="F27" s="27"/>
      <c r="G27" s="29">
        <v>8</v>
      </c>
      <c r="H27" s="13"/>
      <c r="I27" s="14">
        <f t="shared" si="0"/>
        <v>0</v>
      </c>
    </row>
    <row r="28" spans="2:9" x14ac:dyDescent="0.25">
      <c r="B28" s="11" t="s">
        <v>902</v>
      </c>
      <c r="C28" s="30" t="s">
        <v>920</v>
      </c>
      <c r="D28" s="27"/>
      <c r="E28" s="27"/>
      <c r="F28" s="27"/>
      <c r="G28" s="29">
        <v>8</v>
      </c>
      <c r="H28" s="13"/>
      <c r="I28" s="14">
        <f t="shared" si="0"/>
        <v>0</v>
      </c>
    </row>
    <row r="29" spans="2:9" ht="15.75" thickBot="1" x14ac:dyDescent="0.3">
      <c r="B29" s="11" t="s">
        <v>903</v>
      </c>
      <c r="C29" s="30" t="s">
        <v>921</v>
      </c>
      <c r="D29" s="27"/>
      <c r="E29" s="27"/>
      <c r="F29" s="27"/>
      <c r="G29" s="29">
        <v>8</v>
      </c>
      <c r="H29" s="13"/>
      <c r="I29" s="14">
        <f t="shared" si="0"/>
        <v>0</v>
      </c>
    </row>
    <row r="30" spans="2:9" ht="15.75" thickBot="1" x14ac:dyDescent="0.3">
      <c r="G30" s="8"/>
      <c r="H30" s="8"/>
      <c r="I30" s="17">
        <f>SUM(I11:I29)</f>
        <v>0</v>
      </c>
    </row>
    <row r="31" spans="2:9" x14ac:dyDescent="0.25">
      <c r="G31" s="8"/>
      <c r="H31" s="8"/>
    </row>
    <row r="32" spans="2:9" ht="15.75" thickBot="1" x14ac:dyDescent="0.3">
      <c r="C32" t="s">
        <v>15</v>
      </c>
    </row>
    <row r="33" spans="3:9" ht="16.5" thickBot="1" x14ac:dyDescent="0.3">
      <c r="C33" s="9" t="str">
        <f>+B9</f>
        <v>Grupo XVIII: Electrónica</v>
      </c>
      <c r="D33" s="32"/>
      <c r="E33" s="32"/>
      <c r="F33" s="32"/>
      <c r="G33" s="49" t="s">
        <v>16</v>
      </c>
      <c r="H33" s="50"/>
      <c r="I33" s="51"/>
    </row>
  </sheetData>
  <mergeCells count="2">
    <mergeCell ref="B9:I9"/>
    <mergeCell ref="G33:I33"/>
  </mergeCells>
  <phoneticPr fontId="12" type="noConversion"/>
  <hyperlinks>
    <hyperlink ref="I1" location="Indice!A1" display="Indice" xr:uid="{D639F286-E101-4762-B65B-C5658C879BA2}"/>
  </hyperlink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9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7" spans="2:9" ht="15.75" thickBot="1" x14ac:dyDescent="0.3"/>
    <row r="8" spans="2:9" ht="15.75" thickBot="1" x14ac:dyDescent="0.3">
      <c r="B8" s="46" t="s">
        <v>55</v>
      </c>
      <c r="C8" s="47"/>
      <c r="D8" s="47"/>
      <c r="E8" s="47"/>
      <c r="F8" s="47"/>
      <c r="G8" s="47"/>
      <c r="H8" s="47"/>
      <c r="I8" s="48"/>
    </row>
    <row r="9" spans="2:9" ht="31.5" customHeight="1" thickBot="1" x14ac:dyDescent="0.3">
      <c r="B9" s="5" t="s">
        <v>0</v>
      </c>
      <c r="C9" s="5" t="s">
        <v>1</v>
      </c>
      <c r="D9" s="5" t="s">
        <v>149</v>
      </c>
      <c r="E9" s="5" t="s">
        <v>150</v>
      </c>
      <c r="F9" s="5" t="s">
        <v>1094</v>
      </c>
      <c r="G9" s="5" t="s">
        <v>2</v>
      </c>
      <c r="H9" s="6" t="s">
        <v>12</v>
      </c>
      <c r="I9" s="6" t="s">
        <v>13</v>
      </c>
    </row>
    <row r="10" spans="2:9" ht="15" customHeight="1" x14ac:dyDescent="0.25">
      <c r="B10" s="18" t="s">
        <v>23</v>
      </c>
      <c r="C10" s="19" t="s">
        <v>34</v>
      </c>
      <c r="D10" s="19"/>
      <c r="E10" s="19"/>
      <c r="F10" s="19"/>
      <c r="G10" s="20">
        <v>20</v>
      </c>
      <c r="H10" s="21"/>
      <c r="I10" s="14">
        <f t="shared" ref="I10:I23" si="0">G10*H10</f>
        <v>0</v>
      </c>
    </row>
    <row r="11" spans="2:9" ht="15" customHeight="1" x14ac:dyDescent="0.25">
      <c r="B11" s="22" t="s">
        <v>48</v>
      </c>
      <c r="C11" s="23" t="s">
        <v>35</v>
      </c>
      <c r="D11" s="23"/>
      <c r="E11" s="23"/>
      <c r="F11" s="23"/>
      <c r="G11" s="24">
        <v>239</v>
      </c>
      <c r="H11" s="25"/>
      <c r="I11" s="14">
        <f t="shared" si="0"/>
        <v>0</v>
      </c>
    </row>
    <row r="12" spans="2:9" ht="15" customHeight="1" x14ac:dyDescent="0.25">
      <c r="B12" s="22" t="s">
        <v>8</v>
      </c>
      <c r="C12" s="23" t="s">
        <v>36</v>
      </c>
      <c r="D12" s="23"/>
      <c r="E12" s="23"/>
      <c r="F12" s="23"/>
      <c r="G12" s="24">
        <v>400</v>
      </c>
      <c r="H12" s="25"/>
      <c r="I12" s="14">
        <f t="shared" si="0"/>
        <v>0</v>
      </c>
    </row>
    <row r="13" spans="2:9" ht="15" customHeight="1" x14ac:dyDescent="0.25">
      <c r="B13" s="22" t="s">
        <v>4</v>
      </c>
      <c r="C13" s="23" t="s">
        <v>37</v>
      </c>
      <c r="D13" s="23"/>
      <c r="E13" s="23"/>
      <c r="F13" s="23"/>
      <c r="G13" s="24">
        <v>1</v>
      </c>
      <c r="H13" s="25"/>
      <c r="I13" s="14">
        <f t="shared" si="0"/>
        <v>0</v>
      </c>
    </row>
    <row r="14" spans="2:9" ht="15" customHeight="1" x14ac:dyDescent="0.25">
      <c r="B14" s="22" t="s">
        <v>24</v>
      </c>
      <c r="C14" s="23" t="s">
        <v>38</v>
      </c>
      <c r="D14" s="23"/>
      <c r="E14" s="23"/>
      <c r="F14" s="23"/>
      <c r="G14" s="24">
        <v>1</v>
      </c>
      <c r="H14" s="25"/>
      <c r="I14" s="14">
        <f t="shared" si="0"/>
        <v>0</v>
      </c>
    </row>
    <row r="15" spans="2:9" ht="15" customHeight="1" x14ac:dyDescent="0.25">
      <c r="B15" s="22" t="s">
        <v>5</v>
      </c>
      <c r="C15" s="23" t="s">
        <v>39</v>
      </c>
      <c r="D15" s="23"/>
      <c r="E15" s="23"/>
      <c r="F15" s="23"/>
      <c r="G15" s="24">
        <v>1</v>
      </c>
      <c r="H15" s="25"/>
      <c r="I15" s="14">
        <f t="shared" si="0"/>
        <v>0</v>
      </c>
    </row>
    <row r="16" spans="2:9" ht="15" customHeight="1" x14ac:dyDescent="0.25">
      <c r="B16" s="22" t="s">
        <v>28</v>
      </c>
      <c r="C16" s="23" t="s">
        <v>40</v>
      </c>
      <c r="D16" s="23"/>
      <c r="E16" s="23"/>
      <c r="F16" s="23"/>
      <c r="G16" s="24">
        <v>1</v>
      </c>
      <c r="H16" s="25"/>
      <c r="I16" s="14">
        <f t="shared" si="0"/>
        <v>0</v>
      </c>
    </row>
    <row r="17" spans="2:9" ht="15" customHeight="1" x14ac:dyDescent="0.25">
      <c r="B17" s="22" t="s">
        <v>19</v>
      </c>
      <c r="C17" s="23" t="s">
        <v>41</v>
      </c>
      <c r="D17" s="23"/>
      <c r="E17" s="23"/>
      <c r="F17" s="23"/>
      <c r="G17" s="24">
        <v>1</v>
      </c>
      <c r="H17" s="25"/>
      <c r="I17" s="14">
        <f t="shared" si="0"/>
        <v>0</v>
      </c>
    </row>
    <row r="18" spans="2:9" ht="15" customHeight="1" x14ac:dyDescent="0.25">
      <c r="B18" s="22" t="s">
        <v>49</v>
      </c>
      <c r="C18" s="23" t="s">
        <v>42</v>
      </c>
      <c r="D18" s="23"/>
      <c r="E18" s="23"/>
      <c r="F18" s="23"/>
      <c r="G18" s="24">
        <v>1</v>
      </c>
      <c r="H18" s="25"/>
      <c r="I18" s="14">
        <f t="shared" si="0"/>
        <v>0</v>
      </c>
    </row>
    <row r="19" spans="2:9" ht="15" customHeight="1" x14ac:dyDescent="0.25">
      <c r="B19" s="22" t="s">
        <v>50</v>
      </c>
      <c r="C19" s="23" t="s">
        <v>43</v>
      </c>
      <c r="D19" s="23"/>
      <c r="E19" s="23"/>
      <c r="F19" s="23"/>
      <c r="G19" s="24">
        <v>1</v>
      </c>
      <c r="H19" s="25"/>
      <c r="I19" s="14">
        <f t="shared" si="0"/>
        <v>0</v>
      </c>
    </row>
    <row r="20" spans="2:9" ht="15" customHeight="1" x14ac:dyDescent="0.25">
      <c r="B20" s="22" t="s">
        <v>51</v>
      </c>
      <c r="C20" s="23" t="s">
        <v>44</v>
      </c>
      <c r="D20" s="23"/>
      <c r="E20" s="23"/>
      <c r="F20" s="23"/>
      <c r="G20" s="24">
        <v>10</v>
      </c>
      <c r="H20" s="25"/>
      <c r="I20" s="14">
        <f t="shared" si="0"/>
        <v>0</v>
      </c>
    </row>
    <row r="21" spans="2:9" ht="15" customHeight="1" x14ac:dyDescent="0.25">
      <c r="B21" s="22" t="s">
        <v>52</v>
      </c>
      <c r="C21" s="23" t="s">
        <v>45</v>
      </c>
      <c r="D21" s="23"/>
      <c r="E21" s="23"/>
      <c r="F21" s="23"/>
      <c r="G21" s="24">
        <v>20</v>
      </c>
      <c r="H21" s="25"/>
      <c r="I21" s="14">
        <f t="shared" si="0"/>
        <v>0</v>
      </c>
    </row>
    <row r="22" spans="2:9" ht="15" customHeight="1" x14ac:dyDescent="0.25">
      <c r="B22" s="22" t="s">
        <v>53</v>
      </c>
      <c r="C22" s="23" t="s">
        <v>46</v>
      </c>
      <c r="D22" s="23"/>
      <c r="E22" s="23"/>
      <c r="F22" s="23"/>
      <c r="G22" s="24">
        <v>1</v>
      </c>
      <c r="H22" s="25"/>
      <c r="I22" s="14">
        <f t="shared" si="0"/>
        <v>0</v>
      </c>
    </row>
    <row r="23" spans="2:9" ht="15" customHeight="1" x14ac:dyDescent="0.25">
      <c r="B23" s="22" t="s">
        <v>54</v>
      </c>
      <c r="C23" s="23" t="s">
        <v>47</v>
      </c>
      <c r="D23" s="23"/>
      <c r="E23" s="23"/>
      <c r="F23" s="23"/>
      <c r="G23" s="24">
        <v>400</v>
      </c>
      <c r="H23" s="25"/>
      <c r="I23" s="14">
        <f t="shared" si="0"/>
        <v>0</v>
      </c>
    </row>
    <row r="24" spans="2:9" x14ac:dyDescent="0.25">
      <c r="B24" s="7"/>
      <c r="C24" s="7"/>
      <c r="D24" s="7"/>
      <c r="E24" s="7"/>
      <c r="F24" s="7"/>
      <c r="G24" s="8" t="s">
        <v>14</v>
      </c>
      <c r="H24" s="8"/>
      <c r="I24" s="16">
        <f>SUM(I10:I23)</f>
        <v>0</v>
      </c>
    </row>
    <row r="25" spans="2:9" x14ac:dyDescent="0.25">
      <c r="G25" s="8"/>
      <c r="H25" s="8"/>
    </row>
    <row r="26" spans="2:9" ht="15.75" thickBot="1" x14ac:dyDescent="0.3">
      <c r="C26" t="s">
        <v>15</v>
      </c>
    </row>
    <row r="27" spans="2:9" ht="16.5" thickBot="1" x14ac:dyDescent="0.3">
      <c r="C27" s="9" t="s">
        <v>55</v>
      </c>
      <c r="D27" s="32"/>
      <c r="E27" s="32"/>
      <c r="F27" s="32"/>
      <c r="G27" s="49" t="s">
        <v>16</v>
      </c>
      <c r="H27" s="50"/>
      <c r="I27" s="51"/>
    </row>
    <row r="28" spans="2:9" x14ac:dyDescent="0.25">
      <c r="G28" s="8"/>
      <c r="H28" s="8"/>
    </row>
    <row r="29" spans="2:9" x14ac:dyDescent="0.25">
      <c r="G29" s="8"/>
      <c r="H29" s="8"/>
    </row>
  </sheetData>
  <mergeCells count="2">
    <mergeCell ref="B8:I8"/>
    <mergeCell ref="G27:I27"/>
  </mergeCells>
  <phoneticPr fontId="12" type="noConversion"/>
  <hyperlinks>
    <hyperlink ref="I1" location="Indice!A1" display="Indice" xr:uid="{18297D98-F80A-4F17-8303-A3396D9DC9C8}"/>
  </hyperlinks>
  <pageMargins left="0.7" right="0.7" top="0.75" bottom="0.75" header="0.3" footer="0.3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77B7-41F1-4A3C-9AE9-471E0E0606C6}">
  <dimension ref="B1:I32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8" spans="2:9" ht="15.75" thickBot="1" x14ac:dyDescent="0.3"/>
    <row r="9" spans="2:9" ht="15.75" thickBot="1" x14ac:dyDescent="0.3">
      <c r="B9" s="46" t="s">
        <v>965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941</v>
      </c>
      <c r="C11" s="30" t="s">
        <v>923</v>
      </c>
      <c r="D11" s="27"/>
      <c r="E11" s="27"/>
      <c r="F11" s="27"/>
      <c r="G11" s="34">
        <v>15</v>
      </c>
      <c r="H11" s="13"/>
      <c r="I11" s="14">
        <f t="shared" ref="I11:I28" si="0">G11*H11</f>
        <v>0</v>
      </c>
    </row>
    <row r="12" spans="2:9" x14ac:dyDescent="0.25">
      <c r="B12" s="11" t="s">
        <v>942</v>
      </c>
      <c r="C12" s="30" t="s">
        <v>924</v>
      </c>
      <c r="D12" s="27"/>
      <c r="E12" s="27"/>
      <c r="F12" s="27"/>
      <c r="G12" s="29">
        <v>4</v>
      </c>
      <c r="H12" s="13"/>
      <c r="I12" s="14">
        <f t="shared" si="0"/>
        <v>0</v>
      </c>
    </row>
    <row r="13" spans="2:9" x14ac:dyDescent="0.25">
      <c r="B13" s="11" t="s">
        <v>943</v>
      </c>
      <c r="C13" s="30" t="s">
        <v>925</v>
      </c>
      <c r="D13" s="27"/>
      <c r="E13" s="27"/>
      <c r="F13" s="27"/>
      <c r="G13" s="29">
        <v>4</v>
      </c>
      <c r="H13" s="13"/>
      <c r="I13" s="14">
        <f t="shared" si="0"/>
        <v>0</v>
      </c>
    </row>
    <row r="14" spans="2:9" x14ac:dyDescent="0.25">
      <c r="B14" s="11" t="s">
        <v>944</v>
      </c>
      <c r="C14" s="30" t="s">
        <v>926</v>
      </c>
      <c r="D14" s="27"/>
      <c r="E14" s="27"/>
      <c r="F14" s="27"/>
      <c r="G14" s="29">
        <v>4</v>
      </c>
      <c r="H14" s="13"/>
      <c r="I14" s="14">
        <f t="shared" si="0"/>
        <v>0</v>
      </c>
    </row>
    <row r="15" spans="2:9" ht="30" x14ac:dyDescent="0.25">
      <c r="B15" s="11" t="s">
        <v>945</v>
      </c>
      <c r="C15" s="30" t="s">
        <v>927</v>
      </c>
      <c r="D15" s="27"/>
      <c r="E15" s="27"/>
      <c r="F15" s="27"/>
      <c r="G15" s="29">
        <v>4</v>
      </c>
      <c r="H15" s="13"/>
      <c r="I15" s="14">
        <f t="shared" si="0"/>
        <v>0</v>
      </c>
    </row>
    <row r="16" spans="2:9" ht="30" x14ac:dyDescent="0.25">
      <c r="B16" s="11" t="s">
        <v>946</v>
      </c>
      <c r="C16" s="30" t="s">
        <v>928</v>
      </c>
      <c r="D16" s="27"/>
      <c r="E16" s="27"/>
      <c r="F16" s="27"/>
      <c r="G16" s="29">
        <v>4</v>
      </c>
      <c r="H16" s="13"/>
      <c r="I16" s="14">
        <f t="shared" si="0"/>
        <v>0</v>
      </c>
    </row>
    <row r="17" spans="2:9" x14ac:dyDescent="0.25">
      <c r="B17" s="11" t="s">
        <v>947</v>
      </c>
      <c r="C17" s="30" t="s">
        <v>929</v>
      </c>
      <c r="D17" s="27"/>
      <c r="E17" s="27"/>
      <c r="F17" s="27"/>
      <c r="G17" s="29">
        <v>4</v>
      </c>
      <c r="H17" s="13"/>
      <c r="I17" s="14">
        <f t="shared" si="0"/>
        <v>0</v>
      </c>
    </row>
    <row r="18" spans="2:9" x14ac:dyDescent="0.25">
      <c r="B18" s="11" t="s">
        <v>948</v>
      </c>
      <c r="C18" s="30" t="s">
        <v>930</v>
      </c>
      <c r="D18" s="27"/>
      <c r="E18" s="27"/>
      <c r="F18" s="27"/>
      <c r="G18" s="29">
        <v>3</v>
      </c>
      <c r="H18" s="13"/>
      <c r="I18" s="14">
        <f t="shared" si="0"/>
        <v>0</v>
      </c>
    </row>
    <row r="19" spans="2:9" ht="30" x14ac:dyDescent="0.25">
      <c r="B19" s="11" t="s">
        <v>949</v>
      </c>
      <c r="C19" s="30" t="s">
        <v>931</v>
      </c>
      <c r="D19" s="27"/>
      <c r="E19" s="27"/>
      <c r="F19" s="27"/>
      <c r="G19" s="29">
        <v>1</v>
      </c>
      <c r="H19" s="13"/>
      <c r="I19" s="14">
        <f t="shared" si="0"/>
        <v>0</v>
      </c>
    </row>
    <row r="20" spans="2:9" ht="30" x14ac:dyDescent="0.25">
      <c r="B20" s="11" t="s">
        <v>950</v>
      </c>
      <c r="C20" s="30" t="s">
        <v>932</v>
      </c>
      <c r="D20" s="27"/>
      <c r="E20" s="27"/>
      <c r="F20" s="27"/>
      <c r="G20" s="29">
        <v>4</v>
      </c>
      <c r="H20" s="13"/>
      <c r="I20" s="14">
        <f t="shared" si="0"/>
        <v>0</v>
      </c>
    </row>
    <row r="21" spans="2:9" ht="30" x14ac:dyDescent="0.25">
      <c r="B21" s="11" t="s">
        <v>951</v>
      </c>
      <c r="C21" s="30" t="s">
        <v>933</v>
      </c>
      <c r="D21" s="27"/>
      <c r="E21" s="27"/>
      <c r="F21" s="27"/>
      <c r="G21" s="29">
        <v>1</v>
      </c>
      <c r="H21" s="13"/>
      <c r="I21" s="14">
        <f t="shared" si="0"/>
        <v>0</v>
      </c>
    </row>
    <row r="22" spans="2:9" x14ac:dyDescent="0.25">
      <c r="B22" s="11" t="s">
        <v>952</v>
      </c>
      <c r="C22" s="30" t="s">
        <v>934</v>
      </c>
      <c r="D22" s="27"/>
      <c r="E22" s="27"/>
      <c r="F22" s="27"/>
      <c r="G22" s="29">
        <v>4</v>
      </c>
      <c r="H22" s="13"/>
      <c r="I22" s="14">
        <f t="shared" si="0"/>
        <v>0</v>
      </c>
    </row>
    <row r="23" spans="2:9" x14ac:dyDescent="0.25">
      <c r="B23" s="11" t="s">
        <v>953</v>
      </c>
      <c r="C23" s="30" t="s">
        <v>935</v>
      </c>
      <c r="D23" s="27"/>
      <c r="E23" s="27"/>
      <c r="F23" s="27"/>
      <c r="G23" s="29">
        <v>1</v>
      </c>
      <c r="H23" s="13"/>
      <c r="I23" s="14">
        <f t="shared" si="0"/>
        <v>0</v>
      </c>
    </row>
    <row r="24" spans="2:9" x14ac:dyDescent="0.25">
      <c r="B24" s="11" t="s">
        <v>954</v>
      </c>
      <c r="C24" s="30" t="s">
        <v>936</v>
      </c>
      <c r="D24" s="27"/>
      <c r="E24" s="27"/>
      <c r="F24" s="27"/>
      <c r="G24" s="29">
        <v>1</v>
      </c>
      <c r="H24" s="13"/>
      <c r="I24" s="14">
        <f t="shared" si="0"/>
        <v>0</v>
      </c>
    </row>
    <row r="25" spans="2:9" x14ac:dyDescent="0.25">
      <c r="B25" s="11" t="s">
        <v>955</v>
      </c>
      <c r="C25" s="30" t="s">
        <v>937</v>
      </c>
      <c r="D25" s="27"/>
      <c r="E25" s="27"/>
      <c r="F25" s="27"/>
      <c r="G25" s="29">
        <v>1</v>
      </c>
      <c r="H25" s="13"/>
      <c r="I25" s="14">
        <f t="shared" si="0"/>
        <v>0</v>
      </c>
    </row>
    <row r="26" spans="2:9" x14ac:dyDescent="0.25">
      <c r="B26" s="11" t="s">
        <v>956</v>
      </c>
      <c r="C26" s="30" t="s">
        <v>938</v>
      </c>
      <c r="D26" s="27"/>
      <c r="E26" s="27"/>
      <c r="F26" s="27"/>
      <c r="G26" s="29">
        <v>1</v>
      </c>
      <c r="H26" s="13"/>
      <c r="I26" s="14">
        <f t="shared" si="0"/>
        <v>0</v>
      </c>
    </row>
    <row r="27" spans="2:9" x14ac:dyDescent="0.25">
      <c r="B27" s="11" t="s">
        <v>957</v>
      </c>
      <c r="C27" s="30" t="s">
        <v>939</v>
      </c>
      <c r="D27" s="27"/>
      <c r="E27" s="27"/>
      <c r="F27" s="27"/>
      <c r="G27" s="29">
        <v>3</v>
      </c>
      <c r="H27" s="13"/>
      <c r="I27" s="14">
        <f t="shared" si="0"/>
        <v>0</v>
      </c>
    </row>
    <row r="28" spans="2:9" ht="30.75" thickBot="1" x14ac:dyDescent="0.3">
      <c r="B28" s="11" t="s">
        <v>958</v>
      </c>
      <c r="C28" s="30" t="s">
        <v>940</v>
      </c>
      <c r="D28" s="27"/>
      <c r="E28" s="27"/>
      <c r="F28" s="27"/>
      <c r="G28" s="29">
        <v>1</v>
      </c>
      <c r="H28" s="13"/>
      <c r="I28" s="14">
        <f t="shared" si="0"/>
        <v>0</v>
      </c>
    </row>
    <row r="29" spans="2:9" ht="15.75" thickBot="1" x14ac:dyDescent="0.3">
      <c r="G29" s="8"/>
      <c r="H29" s="8"/>
      <c r="I29" s="17">
        <f>SUM(I11:I28)</f>
        <v>0</v>
      </c>
    </row>
    <row r="30" spans="2:9" x14ac:dyDescent="0.25">
      <c r="G30" s="8"/>
      <c r="H30" s="8"/>
    </row>
    <row r="31" spans="2:9" ht="15.75" thickBot="1" x14ac:dyDescent="0.3">
      <c r="C31" t="s">
        <v>15</v>
      </c>
    </row>
    <row r="32" spans="2:9" ht="16.5" thickBot="1" x14ac:dyDescent="0.3">
      <c r="C32" s="9" t="str">
        <f>+B9</f>
        <v>Grupo XIX: Electrotécnica</v>
      </c>
      <c r="D32" s="32"/>
      <c r="E32" s="32"/>
      <c r="F32" s="32"/>
      <c r="G32" s="49" t="s">
        <v>16</v>
      </c>
      <c r="H32" s="50"/>
      <c r="I32" s="51"/>
    </row>
  </sheetData>
  <mergeCells count="2">
    <mergeCell ref="B9:I9"/>
    <mergeCell ref="G32:I32"/>
  </mergeCells>
  <hyperlinks>
    <hyperlink ref="I1" location="Indice!A1" display="Indice" xr:uid="{903A90C3-6DF7-41B0-928A-76918E8A7E0F}"/>
  </hyperlinks>
  <pageMargins left="0.7" right="0.7" top="0.75" bottom="0.75" header="0.3" footer="0.3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1BD39-C6AA-41A1-A70E-DE2257AE1843}">
  <dimension ref="B1:I20"/>
  <sheetViews>
    <sheetView showGridLines="0" topLeftCell="A6" zoomScaleNormal="100" workbookViewId="0">
      <selection activeCell="F11" sqref="F11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8" spans="2:9" ht="15.75" thickBot="1" x14ac:dyDescent="0.3"/>
    <row r="9" spans="2:9" ht="15.75" thickBot="1" x14ac:dyDescent="0.3">
      <c r="B9" s="46" t="s">
        <v>966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35" t="s">
        <v>0</v>
      </c>
      <c r="C10" s="35" t="s">
        <v>1</v>
      </c>
      <c r="D10" s="35" t="s">
        <v>149</v>
      </c>
      <c r="E10" s="5" t="s">
        <v>150</v>
      </c>
      <c r="F10" s="62" t="s">
        <v>1094</v>
      </c>
      <c r="G10" s="35" t="s">
        <v>2</v>
      </c>
      <c r="H10" s="6" t="s">
        <v>12</v>
      </c>
      <c r="I10" s="6" t="s">
        <v>13</v>
      </c>
    </row>
    <row r="11" spans="2:9" x14ac:dyDescent="0.25">
      <c r="B11" s="52" t="s">
        <v>1018</v>
      </c>
      <c r="C11" s="52" t="s">
        <v>1020</v>
      </c>
      <c r="D11" s="56"/>
      <c r="E11" s="56"/>
      <c r="F11" s="44"/>
      <c r="G11" s="54">
        <v>1</v>
      </c>
      <c r="H11" s="59"/>
      <c r="I11" s="59">
        <f>G11*H11</f>
        <v>0</v>
      </c>
    </row>
    <row r="12" spans="2:9" x14ac:dyDescent="0.25">
      <c r="B12" s="53"/>
      <c r="C12" s="53" t="s">
        <v>1021</v>
      </c>
      <c r="D12" s="57"/>
      <c r="E12" s="57"/>
      <c r="F12" s="44"/>
      <c r="G12" s="55"/>
      <c r="H12" s="60"/>
      <c r="I12" s="60"/>
    </row>
    <row r="13" spans="2:9" x14ac:dyDescent="0.25">
      <c r="B13" s="53"/>
      <c r="C13" s="53" t="s">
        <v>1022</v>
      </c>
      <c r="D13" s="57"/>
      <c r="E13" s="57"/>
      <c r="F13" s="44"/>
      <c r="G13" s="55"/>
      <c r="H13" s="60"/>
      <c r="I13" s="60"/>
    </row>
    <row r="14" spans="2:9" x14ac:dyDescent="0.25">
      <c r="B14" s="53"/>
      <c r="C14" s="53" t="s">
        <v>1023</v>
      </c>
      <c r="D14" s="57"/>
      <c r="E14" s="57"/>
      <c r="F14" s="44"/>
      <c r="G14" s="55"/>
      <c r="H14" s="60"/>
      <c r="I14" s="60"/>
    </row>
    <row r="15" spans="2:9" x14ac:dyDescent="0.25">
      <c r="B15" s="53"/>
      <c r="C15" s="53" t="s">
        <v>1024</v>
      </c>
      <c r="D15" s="58"/>
      <c r="E15" s="58"/>
      <c r="F15" s="45"/>
      <c r="G15" s="55"/>
      <c r="H15" s="61"/>
      <c r="I15" s="61"/>
    </row>
    <row r="16" spans="2:9" ht="15.75" thickBot="1" x14ac:dyDescent="0.3">
      <c r="B16" s="30" t="s">
        <v>1019</v>
      </c>
      <c r="C16" s="39" t="s">
        <v>1025</v>
      </c>
      <c r="D16" s="36"/>
      <c r="E16" s="36"/>
      <c r="F16" s="36"/>
      <c r="G16" s="12">
        <v>1</v>
      </c>
      <c r="H16" s="37"/>
      <c r="I16" s="38">
        <f t="shared" ref="I16" si="0">G16*H16</f>
        <v>0</v>
      </c>
    </row>
    <row r="17" spans="3:9" ht="15.75" thickBot="1" x14ac:dyDescent="0.3">
      <c r="G17" s="8"/>
      <c r="H17" s="8"/>
      <c r="I17" s="17">
        <f>SUM(I11:I16)</f>
        <v>0</v>
      </c>
    </row>
    <row r="18" spans="3:9" x14ac:dyDescent="0.25">
      <c r="G18" s="8"/>
      <c r="H18" s="8"/>
    </row>
    <row r="19" spans="3:9" ht="15.75" thickBot="1" x14ac:dyDescent="0.3">
      <c r="C19" t="s">
        <v>15</v>
      </c>
    </row>
    <row r="20" spans="3:9" ht="16.5" thickBot="1" x14ac:dyDescent="0.3">
      <c r="C20" s="9" t="str">
        <f>+B9</f>
        <v>Grupo XX: Logística</v>
      </c>
      <c r="D20" s="32"/>
      <c r="E20" s="32"/>
      <c r="F20" s="32"/>
      <c r="G20" s="49" t="s">
        <v>16</v>
      </c>
      <c r="H20" s="50"/>
      <c r="I20" s="51"/>
    </row>
  </sheetData>
  <mergeCells count="9">
    <mergeCell ref="B9:I9"/>
    <mergeCell ref="G20:I20"/>
    <mergeCell ref="B11:B15"/>
    <mergeCell ref="C11:C15"/>
    <mergeCell ref="G11:G15"/>
    <mergeCell ref="D11:D15"/>
    <mergeCell ref="E11:E15"/>
    <mergeCell ref="H11:H15"/>
    <mergeCell ref="I11:I15"/>
  </mergeCells>
  <phoneticPr fontId="12" type="noConversion"/>
  <hyperlinks>
    <hyperlink ref="I1" location="Indice!A1" display="Indice" xr:uid="{B2D6E64F-DFE6-4455-91F2-173EE13764B5}"/>
  </hyperlink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C6AA-E973-4B9E-AB65-AEDB741B01CF}">
  <dimension ref="B1:I20"/>
  <sheetViews>
    <sheetView showGridLines="0" zoomScaleNormal="100" workbookViewId="0">
      <selection activeCell="F11" sqref="F11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7" spans="2:9" x14ac:dyDescent="0.25">
      <c r="G7" s="8"/>
      <c r="H7" s="8"/>
    </row>
    <row r="8" spans="2:9" ht="15.75" thickBot="1" x14ac:dyDescent="0.3">
      <c r="G8" s="8"/>
      <c r="H8" s="8"/>
    </row>
    <row r="9" spans="2:9" ht="15.75" thickBot="1" x14ac:dyDescent="0.3">
      <c r="B9" s="46" t="s">
        <v>56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ht="15" customHeight="1" x14ac:dyDescent="0.25">
      <c r="B11" s="12" t="s">
        <v>25</v>
      </c>
      <c r="C11" s="26" t="s">
        <v>57</v>
      </c>
      <c r="D11" s="26"/>
      <c r="E11" s="26"/>
      <c r="F11" s="26"/>
      <c r="G11" s="12">
        <v>1</v>
      </c>
      <c r="H11" s="13"/>
      <c r="I11" s="14">
        <f>G11*H11</f>
        <v>0</v>
      </c>
    </row>
    <row r="12" spans="2:9" ht="15" customHeight="1" x14ac:dyDescent="0.25">
      <c r="B12" s="12" t="s">
        <v>29</v>
      </c>
      <c r="C12" s="26" t="s">
        <v>58</v>
      </c>
      <c r="D12" s="26"/>
      <c r="E12" s="26"/>
      <c r="F12" s="26"/>
      <c r="G12" s="12">
        <v>1</v>
      </c>
      <c r="H12" s="13"/>
      <c r="I12" s="14">
        <f t="shared" ref="I12:I14" si="0">G12*H12</f>
        <v>0</v>
      </c>
    </row>
    <row r="13" spans="2:9" ht="15" customHeight="1" x14ac:dyDescent="0.25">
      <c r="B13" s="12" t="s">
        <v>20</v>
      </c>
      <c r="C13" s="26" t="s">
        <v>59</v>
      </c>
      <c r="D13" s="26"/>
      <c r="E13" s="26"/>
      <c r="F13" s="26"/>
      <c r="G13" s="12">
        <v>1</v>
      </c>
      <c r="H13" s="13"/>
      <c r="I13" s="14">
        <f t="shared" si="0"/>
        <v>0</v>
      </c>
    </row>
    <row r="14" spans="2:9" ht="15" customHeight="1" thickBot="1" x14ac:dyDescent="0.3">
      <c r="B14" s="12" t="s">
        <v>60</v>
      </c>
      <c r="C14" s="26" t="s">
        <v>151</v>
      </c>
      <c r="D14" s="26"/>
      <c r="E14" s="26"/>
      <c r="F14" s="26"/>
      <c r="G14" s="12">
        <v>1</v>
      </c>
      <c r="H14" s="13"/>
      <c r="I14" s="14">
        <f t="shared" si="0"/>
        <v>0</v>
      </c>
    </row>
    <row r="15" spans="2:9" ht="15.75" thickBot="1" x14ac:dyDescent="0.3">
      <c r="B15" s="7"/>
      <c r="C15" s="7"/>
      <c r="D15" s="7"/>
      <c r="E15" s="7"/>
      <c r="F15" s="7"/>
      <c r="G15" s="8" t="s">
        <v>14</v>
      </c>
      <c r="H15" s="8"/>
      <c r="I15" s="17">
        <f>SUM(I11:I14)</f>
        <v>0</v>
      </c>
    </row>
    <row r="16" spans="2:9" x14ac:dyDescent="0.25">
      <c r="G16" s="10"/>
      <c r="H16" s="10"/>
    </row>
    <row r="17" spans="3:9" ht="15.75" thickBot="1" x14ac:dyDescent="0.3">
      <c r="C17" t="s">
        <v>15</v>
      </c>
    </row>
    <row r="18" spans="3:9" ht="16.5" thickBot="1" x14ac:dyDescent="0.3">
      <c r="C18" s="9" t="s">
        <v>56</v>
      </c>
      <c r="D18" s="32"/>
      <c r="E18" s="32"/>
      <c r="F18" s="32"/>
      <c r="G18" s="49" t="s">
        <v>16</v>
      </c>
      <c r="H18" s="50"/>
      <c r="I18" s="51"/>
    </row>
    <row r="19" spans="3:9" x14ac:dyDescent="0.25">
      <c r="G19" s="10"/>
      <c r="H19" s="10"/>
    </row>
    <row r="20" spans="3:9" x14ac:dyDescent="0.25">
      <c r="G20" s="10"/>
      <c r="H20" s="10"/>
    </row>
  </sheetData>
  <mergeCells count="2">
    <mergeCell ref="B9:I9"/>
    <mergeCell ref="G18:I18"/>
  </mergeCells>
  <hyperlinks>
    <hyperlink ref="I1" location="Indice!A1" display="Indice" xr:uid="{A3CA2BF7-412F-4F10-9ED0-F61111F55EB0}"/>
  </hyperlink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29E08-A0F2-4782-A9BA-3E988EF4AF6C}">
  <dimension ref="B1:I39"/>
  <sheetViews>
    <sheetView showGridLines="0" topLeftCell="A4" zoomScaleNormal="100" workbookViewId="0">
      <selection activeCell="F11" sqref="F11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7" spans="2:9" x14ac:dyDescent="0.25">
      <c r="G7" s="10"/>
      <c r="H7" s="10"/>
    </row>
    <row r="8" spans="2:9" ht="15.75" thickBot="1" x14ac:dyDescent="0.3">
      <c r="G8" s="10"/>
      <c r="H8" s="10"/>
    </row>
    <row r="9" spans="2:9" ht="15.75" thickBot="1" x14ac:dyDescent="0.3">
      <c r="B9" s="46" t="s">
        <v>61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2" t="s">
        <v>30</v>
      </c>
      <c r="C11" s="27" t="s">
        <v>62</v>
      </c>
      <c r="D11" s="27"/>
      <c r="E11" s="27"/>
      <c r="F11" s="27"/>
      <c r="G11" s="28">
        <v>1</v>
      </c>
      <c r="H11" s="15"/>
      <c r="I11" s="14">
        <f t="shared" ref="I11:I33" si="0">G11*H11</f>
        <v>0</v>
      </c>
    </row>
    <row r="12" spans="2:9" ht="30" x14ac:dyDescent="0.25">
      <c r="B12" s="12" t="s">
        <v>31</v>
      </c>
      <c r="C12" s="27" t="s">
        <v>152</v>
      </c>
      <c r="D12" s="27"/>
      <c r="E12" s="27"/>
      <c r="F12" s="27"/>
      <c r="G12" s="28">
        <v>1</v>
      </c>
      <c r="H12" s="15"/>
      <c r="I12" s="14">
        <f t="shared" si="0"/>
        <v>0</v>
      </c>
    </row>
    <row r="13" spans="2:9" ht="30" x14ac:dyDescent="0.25">
      <c r="B13" s="12" t="s">
        <v>9</v>
      </c>
      <c r="C13" s="27" t="s">
        <v>63</v>
      </c>
      <c r="D13" s="27"/>
      <c r="E13" s="27"/>
      <c r="F13" s="27"/>
      <c r="G13" s="28">
        <v>2</v>
      </c>
      <c r="H13" s="15"/>
      <c r="I13" s="14">
        <f t="shared" si="0"/>
        <v>0</v>
      </c>
    </row>
    <row r="14" spans="2:9" ht="30" x14ac:dyDescent="0.25">
      <c r="B14" s="12" t="s">
        <v>21</v>
      </c>
      <c r="C14" s="27" t="s">
        <v>64</v>
      </c>
      <c r="D14" s="27"/>
      <c r="E14" s="27"/>
      <c r="F14" s="27"/>
      <c r="G14" s="28">
        <v>1</v>
      </c>
      <c r="H14" s="15"/>
      <c r="I14" s="14">
        <f t="shared" si="0"/>
        <v>0</v>
      </c>
    </row>
    <row r="15" spans="2:9" ht="30.75" thickBot="1" x14ac:dyDescent="0.3">
      <c r="B15" s="12" t="s">
        <v>26</v>
      </c>
      <c r="C15" s="27" t="s">
        <v>65</v>
      </c>
      <c r="D15" s="27"/>
      <c r="E15" s="27"/>
      <c r="F15" s="27"/>
      <c r="G15" s="28">
        <v>2</v>
      </c>
      <c r="H15" s="15"/>
      <c r="I15" s="14">
        <f t="shared" si="0"/>
        <v>0</v>
      </c>
    </row>
    <row r="16" spans="2:9" x14ac:dyDescent="0.25">
      <c r="B16" s="12" t="s">
        <v>27</v>
      </c>
      <c r="C16" s="27" t="s">
        <v>66</v>
      </c>
      <c r="D16" s="27"/>
      <c r="E16" s="27"/>
      <c r="F16" s="27"/>
      <c r="G16" s="28">
        <v>1</v>
      </c>
      <c r="H16" s="15"/>
      <c r="I16" s="14">
        <f t="shared" si="0"/>
        <v>0</v>
      </c>
    </row>
    <row r="17" spans="2:9" x14ac:dyDescent="0.25">
      <c r="B17" s="12" t="s">
        <v>81</v>
      </c>
      <c r="C17" s="27" t="s">
        <v>67</v>
      </c>
      <c r="D17" s="27"/>
      <c r="E17" s="27"/>
      <c r="F17" s="27"/>
      <c r="G17" s="28">
        <v>1</v>
      </c>
      <c r="H17" s="15"/>
      <c r="I17" s="14">
        <f t="shared" si="0"/>
        <v>0</v>
      </c>
    </row>
    <row r="18" spans="2:9" ht="30" x14ac:dyDescent="0.25">
      <c r="B18" s="12" t="s">
        <v>82</v>
      </c>
      <c r="C18" s="27" t="s">
        <v>68</v>
      </c>
      <c r="D18" s="27"/>
      <c r="E18" s="27"/>
      <c r="F18" s="27"/>
      <c r="G18" s="28">
        <v>10</v>
      </c>
      <c r="H18" s="15"/>
      <c r="I18" s="14">
        <f t="shared" si="0"/>
        <v>0</v>
      </c>
    </row>
    <row r="19" spans="2:9" ht="30" x14ac:dyDescent="0.25">
      <c r="B19" s="12" t="s">
        <v>83</v>
      </c>
      <c r="C19" s="27" t="s">
        <v>69</v>
      </c>
      <c r="D19" s="27"/>
      <c r="E19" s="27"/>
      <c r="F19" s="27"/>
      <c r="G19" s="28">
        <v>20</v>
      </c>
      <c r="H19" s="15"/>
      <c r="I19" s="14">
        <f t="shared" si="0"/>
        <v>0</v>
      </c>
    </row>
    <row r="20" spans="2:9" ht="30" x14ac:dyDescent="0.25">
      <c r="B20" s="12" t="s">
        <v>84</v>
      </c>
      <c r="C20" s="27" t="s">
        <v>70</v>
      </c>
      <c r="D20" s="27"/>
      <c r="E20" s="27"/>
      <c r="F20" s="27"/>
      <c r="G20" s="28">
        <v>30</v>
      </c>
      <c r="H20" s="15"/>
      <c r="I20" s="14">
        <f t="shared" si="0"/>
        <v>0</v>
      </c>
    </row>
    <row r="21" spans="2:9" ht="45" x14ac:dyDescent="0.25">
      <c r="B21" s="12" t="s">
        <v>85</v>
      </c>
      <c r="C21" s="27" t="s">
        <v>71</v>
      </c>
      <c r="D21" s="27"/>
      <c r="E21" s="27"/>
      <c r="F21" s="27"/>
      <c r="G21" s="28">
        <v>1</v>
      </c>
      <c r="H21" s="15"/>
      <c r="I21" s="14">
        <f t="shared" si="0"/>
        <v>0</v>
      </c>
    </row>
    <row r="22" spans="2:9" ht="30" x14ac:dyDescent="0.25">
      <c r="B22" s="12" t="s">
        <v>86</v>
      </c>
      <c r="C22" s="27" t="s">
        <v>72</v>
      </c>
      <c r="D22" s="27"/>
      <c r="E22" s="27"/>
      <c r="F22" s="27"/>
      <c r="G22" s="28">
        <v>1</v>
      </c>
      <c r="H22" s="15"/>
      <c r="I22" s="14">
        <f t="shared" si="0"/>
        <v>0</v>
      </c>
    </row>
    <row r="23" spans="2:9" x14ac:dyDescent="0.25">
      <c r="B23" s="12" t="s">
        <v>87</v>
      </c>
      <c r="C23" s="27" t="s">
        <v>73</v>
      </c>
      <c r="D23" s="27"/>
      <c r="E23" s="27"/>
      <c r="F23" s="27"/>
      <c r="G23" s="28">
        <v>1</v>
      </c>
      <c r="H23" s="15"/>
      <c r="I23" s="14">
        <f t="shared" si="0"/>
        <v>0</v>
      </c>
    </row>
    <row r="24" spans="2:9" x14ac:dyDescent="0.25">
      <c r="B24" s="12" t="s">
        <v>88</v>
      </c>
      <c r="C24" s="27" t="s">
        <v>74</v>
      </c>
      <c r="D24" s="27"/>
      <c r="E24" s="27"/>
      <c r="F24" s="27"/>
      <c r="G24" s="28">
        <v>1</v>
      </c>
      <c r="H24" s="15"/>
      <c r="I24" s="14">
        <f t="shared" si="0"/>
        <v>0</v>
      </c>
    </row>
    <row r="25" spans="2:9" x14ac:dyDescent="0.25">
      <c r="B25" s="12" t="s">
        <v>89</v>
      </c>
      <c r="C25" s="27" t="s">
        <v>75</v>
      </c>
      <c r="D25" s="27"/>
      <c r="E25" s="27"/>
      <c r="F25" s="27"/>
      <c r="G25" s="28">
        <v>1</v>
      </c>
      <c r="H25" s="15"/>
      <c r="I25" s="14">
        <f t="shared" si="0"/>
        <v>0</v>
      </c>
    </row>
    <row r="26" spans="2:9" x14ac:dyDescent="0.25">
      <c r="B26" s="12" t="s">
        <v>90</v>
      </c>
      <c r="C26" s="27" t="s">
        <v>76</v>
      </c>
      <c r="D26" s="27"/>
      <c r="E26" s="27"/>
      <c r="F26" s="27"/>
      <c r="G26" s="28">
        <v>1</v>
      </c>
      <c r="H26" s="15"/>
      <c r="I26" s="14">
        <f t="shared" si="0"/>
        <v>0</v>
      </c>
    </row>
    <row r="27" spans="2:9" x14ac:dyDescent="0.25">
      <c r="B27" s="12" t="s">
        <v>91</v>
      </c>
      <c r="C27" s="27" t="s">
        <v>77</v>
      </c>
      <c r="D27" s="27"/>
      <c r="E27" s="27"/>
      <c r="F27" s="27"/>
      <c r="G27" s="28">
        <v>1</v>
      </c>
      <c r="H27" s="15"/>
      <c r="I27" s="14">
        <f t="shared" si="0"/>
        <v>0</v>
      </c>
    </row>
    <row r="28" spans="2:9" x14ac:dyDescent="0.25">
      <c r="B28" s="12" t="s">
        <v>92</v>
      </c>
      <c r="C28" s="27" t="s">
        <v>78</v>
      </c>
      <c r="D28" s="27"/>
      <c r="E28" s="27"/>
      <c r="F28" s="27"/>
      <c r="G28" s="28">
        <v>1</v>
      </c>
      <c r="H28" s="15"/>
      <c r="I28" s="14">
        <f t="shared" si="0"/>
        <v>0</v>
      </c>
    </row>
    <row r="29" spans="2:9" x14ac:dyDescent="0.25">
      <c r="B29" s="12" t="s">
        <v>93</v>
      </c>
      <c r="C29" s="27" t="s">
        <v>79</v>
      </c>
      <c r="D29" s="27"/>
      <c r="E29" s="27"/>
      <c r="F29" s="27"/>
      <c r="G29" s="28">
        <v>2</v>
      </c>
      <c r="H29" s="15"/>
      <c r="I29" s="14">
        <f t="shared" si="0"/>
        <v>0</v>
      </c>
    </row>
    <row r="30" spans="2:9" x14ac:dyDescent="0.25">
      <c r="B30" s="12" t="s">
        <v>94</v>
      </c>
      <c r="C30" s="27" t="s">
        <v>153</v>
      </c>
      <c r="D30" s="27"/>
      <c r="E30" s="27"/>
      <c r="F30" s="27"/>
      <c r="G30" s="28">
        <v>6</v>
      </c>
      <c r="H30" s="15"/>
      <c r="I30" s="14">
        <f t="shared" si="0"/>
        <v>0</v>
      </c>
    </row>
    <row r="31" spans="2:9" x14ac:dyDescent="0.25">
      <c r="B31" s="12" t="s">
        <v>95</v>
      </c>
      <c r="C31" s="27" t="s">
        <v>154</v>
      </c>
      <c r="D31" s="27"/>
      <c r="E31" s="27"/>
      <c r="F31" s="27"/>
      <c r="G31" s="28">
        <v>3</v>
      </c>
      <c r="H31" s="15"/>
      <c r="I31" s="14">
        <f t="shared" si="0"/>
        <v>0</v>
      </c>
    </row>
    <row r="32" spans="2:9" x14ac:dyDescent="0.25">
      <c r="B32" s="12" t="s">
        <v>96</v>
      </c>
      <c r="C32" s="27" t="s">
        <v>155</v>
      </c>
      <c r="D32" s="27"/>
      <c r="E32" s="27"/>
      <c r="F32" s="27"/>
      <c r="G32" s="28">
        <v>6</v>
      </c>
      <c r="H32" s="15"/>
      <c r="I32" s="14">
        <f t="shared" si="0"/>
        <v>0</v>
      </c>
    </row>
    <row r="33" spans="2:9" ht="15.75" thickBot="1" x14ac:dyDescent="0.3">
      <c r="B33" s="12" t="s">
        <v>97</v>
      </c>
      <c r="C33" s="27" t="s">
        <v>80</v>
      </c>
      <c r="D33" s="27"/>
      <c r="E33" s="27"/>
      <c r="F33" s="27"/>
      <c r="G33" s="28">
        <v>2</v>
      </c>
      <c r="H33" s="15"/>
      <c r="I33" s="14">
        <f t="shared" si="0"/>
        <v>0</v>
      </c>
    </row>
    <row r="34" spans="2:9" ht="15.75" thickBot="1" x14ac:dyDescent="0.3">
      <c r="G34" s="8" t="s">
        <v>14</v>
      </c>
      <c r="H34" s="8"/>
      <c r="I34" s="17">
        <f>SUM(I11:I33)</f>
        <v>0</v>
      </c>
    </row>
    <row r="35" spans="2:9" x14ac:dyDescent="0.25">
      <c r="G35" s="8"/>
      <c r="H35" s="8"/>
    </row>
    <row r="36" spans="2:9" ht="15.75" thickBot="1" x14ac:dyDescent="0.3">
      <c r="C36" t="s">
        <v>15</v>
      </c>
    </row>
    <row r="37" spans="2:9" ht="16.5" thickBot="1" x14ac:dyDescent="0.3">
      <c r="C37" s="9" t="s">
        <v>61</v>
      </c>
      <c r="D37" s="32"/>
      <c r="E37" s="32"/>
      <c r="F37" s="32"/>
      <c r="G37" s="49" t="s">
        <v>16</v>
      </c>
      <c r="H37" s="50"/>
      <c r="I37" s="51"/>
    </row>
    <row r="38" spans="2:9" x14ac:dyDescent="0.25">
      <c r="G38" s="8"/>
      <c r="H38" s="8"/>
    </row>
    <row r="39" spans="2:9" x14ac:dyDescent="0.25">
      <c r="G39" s="8"/>
      <c r="H39" s="8"/>
    </row>
  </sheetData>
  <mergeCells count="2">
    <mergeCell ref="B9:I9"/>
    <mergeCell ref="G37:I37"/>
  </mergeCells>
  <hyperlinks>
    <hyperlink ref="I1" location="Indice!A1" display="Indice" xr:uid="{52C9E121-19BB-4692-9905-AE143266339F}"/>
  </hyperlink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7ECD-35AF-4C30-A807-0232A080904F}">
  <dimension ref="B1:I24"/>
  <sheetViews>
    <sheetView showGridLines="0" zoomScaleNormal="100" workbookViewId="0">
      <selection activeCell="C17" sqref="C17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7" spans="2:9" x14ac:dyDescent="0.25">
      <c r="G7" s="8"/>
      <c r="H7" s="8"/>
    </row>
    <row r="8" spans="2:9" x14ac:dyDescent="0.25">
      <c r="G8" s="8"/>
      <c r="H8" s="8"/>
    </row>
    <row r="9" spans="2:9" ht="15.75" thickBot="1" x14ac:dyDescent="0.3">
      <c r="B9" s="46" t="s">
        <v>156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2" t="s">
        <v>125</v>
      </c>
      <c r="C11" s="27" t="s">
        <v>157</v>
      </c>
      <c r="D11" s="27"/>
      <c r="E11" s="27"/>
      <c r="F11" s="27"/>
      <c r="G11" s="28">
        <v>1</v>
      </c>
      <c r="H11" s="15"/>
      <c r="I11" s="14">
        <f t="shared" ref="I11:I18" si="0">G11*H11</f>
        <v>0</v>
      </c>
    </row>
    <row r="12" spans="2:9" x14ac:dyDescent="0.25">
      <c r="B12" s="12" t="s">
        <v>165</v>
      </c>
      <c r="C12" s="27" t="s">
        <v>158</v>
      </c>
      <c r="D12" s="27"/>
      <c r="E12" s="27"/>
      <c r="F12" s="27"/>
      <c r="G12" s="28">
        <v>2</v>
      </c>
      <c r="H12" s="15"/>
      <c r="I12" s="14">
        <f t="shared" si="0"/>
        <v>0</v>
      </c>
    </row>
    <row r="13" spans="2:9" x14ac:dyDescent="0.25">
      <c r="B13" s="12" t="s">
        <v>166</v>
      </c>
      <c r="C13" s="27" t="s">
        <v>159</v>
      </c>
      <c r="D13" s="27"/>
      <c r="E13" s="27"/>
      <c r="F13" s="27"/>
      <c r="G13" s="28">
        <v>3</v>
      </c>
      <c r="H13" s="15"/>
      <c r="I13" s="14">
        <f t="shared" si="0"/>
        <v>0</v>
      </c>
    </row>
    <row r="14" spans="2:9" x14ac:dyDescent="0.25">
      <c r="B14" s="12" t="s">
        <v>167</v>
      </c>
      <c r="C14" s="27" t="s">
        <v>160</v>
      </c>
      <c r="D14" s="27"/>
      <c r="E14" s="27"/>
      <c r="F14" s="27"/>
      <c r="G14" s="28">
        <v>1</v>
      </c>
      <c r="H14" s="15"/>
      <c r="I14" s="14">
        <f t="shared" si="0"/>
        <v>0</v>
      </c>
    </row>
    <row r="15" spans="2:9" x14ac:dyDescent="0.25">
      <c r="B15" s="12" t="s">
        <v>168</v>
      </c>
      <c r="C15" s="27" t="s">
        <v>161</v>
      </c>
      <c r="D15" s="27"/>
      <c r="E15" s="27"/>
      <c r="F15" s="27"/>
      <c r="G15" s="28">
        <v>2</v>
      </c>
      <c r="H15" s="15"/>
      <c r="I15" s="14">
        <f t="shared" si="0"/>
        <v>0</v>
      </c>
    </row>
    <row r="16" spans="2:9" x14ac:dyDescent="0.25">
      <c r="B16" s="12" t="s">
        <v>169</v>
      </c>
      <c r="C16" s="27" t="s">
        <v>162</v>
      </c>
      <c r="D16" s="27"/>
      <c r="E16" s="27"/>
      <c r="F16" s="27"/>
      <c r="G16" s="28">
        <v>2</v>
      </c>
      <c r="H16" s="15"/>
      <c r="I16" s="14">
        <f t="shared" si="0"/>
        <v>0</v>
      </c>
    </row>
    <row r="17" spans="2:9" x14ac:dyDescent="0.25">
      <c r="B17" s="12" t="s">
        <v>170</v>
      </c>
      <c r="C17" s="27" t="s">
        <v>163</v>
      </c>
      <c r="D17" s="27"/>
      <c r="E17" s="27"/>
      <c r="F17" s="27"/>
      <c r="G17" s="28">
        <v>1</v>
      </c>
      <c r="H17" s="15"/>
      <c r="I17" s="14">
        <f t="shared" si="0"/>
        <v>0</v>
      </c>
    </row>
    <row r="18" spans="2:9" ht="15.75" thickBot="1" x14ac:dyDescent="0.3">
      <c r="B18" s="12" t="s">
        <v>171</v>
      </c>
      <c r="C18" s="27" t="s">
        <v>164</v>
      </c>
      <c r="D18" s="27"/>
      <c r="E18" s="27"/>
      <c r="F18" s="27"/>
      <c r="G18" s="28">
        <v>1</v>
      </c>
      <c r="H18" s="15"/>
      <c r="I18" s="14">
        <f t="shared" si="0"/>
        <v>0</v>
      </c>
    </row>
    <row r="19" spans="2:9" ht="15.75" thickBot="1" x14ac:dyDescent="0.3">
      <c r="G19" s="8" t="s">
        <v>14</v>
      </c>
      <c r="H19" s="8"/>
      <c r="I19" s="17">
        <f>SUM(I11:I18)</f>
        <v>0</v>
      </c>
    </row>
    <row r="20" spans="2:9" x14ac:dyDescent="0.25">
      <c r="G20" s="8"/>
      <c r="H20" s="8"/>
    </row>
    <row r="21" spans="2:9" ht="15.75" thickBot="1" x14ac:dyDescent="0.3">
      <c r="C21" t="s">
        <v>15</v>
      </c>
    </row>
    <row r="22" spans="2:9" ht="16.5" thickBot="1" x14ac:dyDescent="0.3">
      <c r="C22" s="9" t="str">
        <f>+B9</f>
        <v>Grupo IV: Control ambiental</v>
      </c>
      <c r="D22" s="32"/>
      <c r="E22" s="32"/>
      <c r="F22" s="32"/>
      <c r="G22" s="49" t="s">
        <v>16</v>
      </c>
      <c r="H22" s="50"/>
      <c r="I22" s="51"/>
    </row>
    <row r="23" spans="2:9" x14ac:dyDescent="0.25">
      <c r="G23" s="8"/>
      <c r="H23" s="8"/>
    </row>
    <row r="24" spans="2:9" x14ac:dyDescent="0.25">
      <c r="G24" s="8"/>
      <c r="H24" s="8"/>
    </row>
  </sheetData>
  <mergeCells count="2">
    <mergeCell ref="B9:I9"/>
    <mergeCell ref="G22:I22"/>
  </mergeCells>
  <hyperlinks>
    <hyperlink ref="I1" location="Indice!A1" display="Indice" xr:uid="{31CE57FF-0565-4ABB-9D8B-06C3878D5876}"/>
  </hyperlink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099E-69E1-402E-8F7B-0105A7BA80F2}">
  <dimension ref="B1:I17"/>
  <sheetViews>
    <sheetView showGridLines="0" zoomScaleNormal="100" workbookViewId="0">
      <selection activeCell="F11" sqref="F11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7" spans="2:9" x14ac:dyDescent="0.25">
      <c r="G7" s="8"/>
      <c r="H7" s="8"/>
    </row>
    <row r="8" spans="2:9" ht="15.75" thickBot="1" x14ac:dyDescent="0.3">
      <c r="G8" s="8"/>
      <c r="H8" s="8"/>
    </row>
    <row r="9" spans="2:9" ht="15.75" thickBot="1" x14ac:dyDescent="0.3">
      <c r="B9" s="46" t="s">
        <v>172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ht="15.75" thickBot="1" x14ac:dyDescent="0.3">
      <c r="B11" s="12" t="s">
        <v>22</v>
      </c>
      <c r="C11" s="26" t="s">
        <v>98</v>
      </c>
      <c r="D11" s="26"/>
      <c r="E11" s="26"/>
      <c r="F11" s="26"/>
      <c r="G11" s="12">
        <v>1</v>
      </c>
      <c r="H11" s="13"/>
      <c r="I11" s="14">
        <f t="shared" ref="I11" si="0">G11*H11</f>
        <v>0</v>
      </c>
    </row>
    <row r="12" spans="2:9" x14ac:dyDescent="0.25">
      <c r="G12" s="8" t="s">
        <v>14</v>
      </c>
      <c r="H12" s="8"/>
      <c r="I12" s="17">
        <f>SUM(I11:I11)</f>
        <v>0</v>
      </c>
    </row>
    <row r="13" spans="2:9" x14ac:dyDescent="0.25">
      <c r="G13" s="8"/>
      <c r="H13" s="8"/>
    </row>
    <row r="14" spans="2:9" ht="15.75" thickBot="1" x14ac:dyDescent="0.3">
      <c r="C14" t="s">
        <v>15</v>
      </c>
    </row>
    <row r="15" spans="2:9" ht="16.5" thickBot="1" x14ac:dyDescent="0.3">
      <c r="C15" s="9" t="str">
        <f>+B9</f>
        <v>Grupo V: Programa Agrario</v>
      </c>
      <c r="D15" s="32"/>
      <c r="E15" s="32"/>
      <c r="F15" s="32"/>
      <c r="G15" s="49" t="s">
        <v>16</v>
      </c>
      <c r="H15" s="50"/>
      <c r="I15" s="51"/>
    </row>
    <row r="17" ht="19.5" customHeight="1" x14ac:dyDescent="0.25"/>
  </sheetData>
  <mergeCells count="2">
    <mergeCell ref="B9:I9"/>
    <mergeCell ref="G15:I15"/>
  </mergeCells>
  <hyperlinks>
    <hyperlink ref="I1" location="Indice!A1" display="Indice" xr:uid="{3C17DEA9-1FB7-4912-9F6B-FECE1C4B0CBF}"/>
  </hyperlink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C1728-3B86-4BD2-97E0-F3090A09B34B}">
  <dimension ref="B1:I44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8" spans="2:9" ht="19.5" customHeight="1" thickBot="1" x14ac:dyDescent="0.3"/>
    <row r="9" spans="2:9" ht="15.75" thickBot="1" x14ac:dyDescent="0.3">
      <c r="B9" s="46" t="s">
        <v>177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6</v>
      </c>
      <c r="C11" s="27" t="s">
        <v>99</v>
      </c>
      <c r="D11" s="27"/>
      <c r="E11" s="27"/>
      <c r="F11" s="27"/>
      <c r="G11" s="12">
        <v>2</v>
      </c>
      <c r="H11" s="13"/>
      <c r="I11" s="14">
        <f t="shared" ref="I11:I40" si="0">G11*H11</f>
        <v>0</v>
      </c>
    </row>
    <row r="12" spans="2:9" x14ac:dyDescent="0.25">
      <c r="B12" s="11" t="s">
        <v>7</v>
      </c>
      <c r="C12" s="27" t="s">
        <v>100</v>
      </c>
      <c r="D12" s="27"/>
      <c r="E12" s="27"/>
      <c r="F12" s="27"/>
      <c r="G12" s="12">
        <v>1000</v>
      </c>
      <c r="H12" s="13"/>
      <c r="I12" s="14">
        <f t="shared" si="0"/>
        <v>0</v>
      </c>
    </row>
    <row r="13" spans="2:9" x14ac:dyDescent="0.25">
      <c r="B13" s="11" t="s">
        <v>127</v>
      </c>
      <c r="C13" s="27" t="s">
        <v>173</v>
      </c>
      <c r="D13" s="27"/>
      <c r="E13" s="27"/>
      <c r="F13" s="27"/>
      <c r="G13" s="12">
        <v>1</v>
      </c>
      <c r="H13" s="13"/>
      <c r="I13" s="14">
        <f t="shared" si="0"/>
        <v>0</v>
      </c>
    </row>
    <row r="14" spans="2:9" x14ac:dyDescent="0.25">
      <c r="B14" s="11" t="s">
        <v>3</v>
      </c>
      <c r="C14" s="27" t="s">
        <v>101</v>
      </c>
      <c r="D14" s="27"/>
      <c r="E14" s="27"/>
      <c r="F14" s="27"/>
      <c r="G14" s="12">
        <v>1</v>
      </c>
      <c r="H14" s="13"/>
      <c r="I14" s="14">
        <f t="shared" si="0"/>
        <v>0</v>
      </c>
    </row>
    <row r="15" spans="2:9" x14ac:dyDescent="0.25">
      <c r="B15" s="11" t="s">
        <v>128</v>
      </c>
      <c r="C15" s="27" t="s">
        <v>102</v>
      </c>
      <c r="D15" s="27"/>
      <c r="E15" s="27"/>
      <c r="F15" s="27"/>
      <c r="G15" s="12">
        <v>1</v>
      </c>
      <c r="H15" s="13"/>
      <c r="I15" s="14">
        <f t="shared" si="0"/>
        <v>0</v>
      </c>
    </row>
    <row r="16" spans="2:9" x14ac:dyDescent="0.25">
      <c r="B16" s="11" t="s">
        <v>178</v>
      </c>
      <c r="C16" s="27" t="s">
        <v>103</v>
      </c>
      <c r="D16" s="27"/>
      <c r="E16" s="27"/>
      <c r="F16" s="27"/>
      <c r="G16" s="12">
        <v>1</v>
      </c>
      <c r="H16" s="13"/>
      <c r="I16" s="14">
        <f t="shared" si="0"/>
        <v>0</v>
      </c>
    </row>
    <row r="17" spans="2:9" x14ac:dyDescent="0.25">
      <c r="B17" s="11" t="s">
        <v>179</v>
      </c>
      <c r="C17" s="27" t="s">
        <v>104</v>
      </c>
      <c r="D17" s="27"/>
      <c r="E17" s="27"/>
      <c r="F17" s="27"/>
      <c r="G17" s="12">
        <v>1</v>
      </c>
      <c r="H17" s="13"/>
      <c r="I17" s="14">
        <f t="shared" si="0"/>
        <v>0</v>
      </c>
    </row>
    <row r="18" spans="2:9" x14ac:dyDescent="0.25">
      <c r="B18" s="11" t="s">
        <v>180</v>
      </c>
      <c r="C18" s="27" t="s">
        <v>105</v>
      </c>
      <c r="D18" s="27"/>
      <c r="E18" s="27"/>
      <c r="F18" s="27"/>
      <c r="G18" s="12">
        <v>1</v>
      </c>
      <c r="H18" s="13"/>
      <c r="I18" s="14">
        <f t="shared" si="0"/>
        <v>0</v>
      </c>
    </row>
    <row r="19" spans="2:9" x14ac:dyDescent="0.25">
      <c r="B19" s="11" t="s">
        <v>181</v>
      </c>
      <c r="C19" s="27" t="s">
        <v>106</v>
      </c>
      <c r="D19" s="27"/>
      <c r="E19" s="27"/>
      <c r="F19" s="27"/>
      <c r="G19" s="12">
        <v>1</v>
      </c>
      <c r="H19" s="13"/>
      <c r="I19" s="14">
        <f t="shared" si="0"/>
        <v>0</v>
      </c>
    </row>
    <row r="20" spans="2:9" x14ac:dyDescent="0.25">
      <c r="B20" s="11" t="s">
        <v>182</v>
      </c>
      <c r="C20" s="27" t="s">
        <v>107</v>
      </c>
      <c r="D20" s="27"/>
      <c r="E20" s="27"/>
      <c r="F20" s="27"/>
      <c r="G20" s="12">
        <v>1</v>
      </c>
      <c r="H20" s="13"/>
      <c r="I20" s="14">
        <f t="shared" si="0"/>
        <v>0</v>
      </c>
    </row>
    <row r="21" spans="2:9" x14ac:dyDescent="0.25">
      <c r="B21" s="11" t="s">
        <v>183</v>
      </c>
      <c r="C21" s="27" t="s">
        <v>108</v>
      </c>
      <c r="D21" s="27"/>
      <c r="E21" s="27"/>
      <c r="F21" s="27"/>
      <c r="G21" s="12">
        <v>1</v>
      </c>
      <c r="H21" s="13"/>
      <c r="I21" s="14">
        <f t="shared" si="0"/>
        <v>0</v>
      </c>
    </row>
    <row r="22" spans="2:9" x14ac:dyDescent="0.25">
      <c r="B22" s="11" t="s">
        <v>184</v>
      </c>
      <c r="C22" s="27" t="s">
        <v>109</v>
      </c>
      <c r="D22" s="27"/>
      <c r="E22" s="27"/>
      <c r="F22" s="27"/>
      <c r="G22" s="12">
        <v>1</v>
      </c>
      <c r="H22" s="13"/>
      <c r="I22" s="14">
        <f t="shared" si="0"/>
        <v>0</v>
      </c>
    </row>
    <row r="23" spans="2:9" x14ac:dyDescent="0.25">
      <c r="B23" s="11" t="s">
        <v>185</v>
      </c>
      <c r="C23" s="27" t="s">
        <v>110</v>
      </c>
      <c r="D23" s="27"/>
      <c r="E23" s="27"/>
      <c r="F23" s="27"/>
      <c r="G23" s="12">
        <v>1</v>
      </c>
      <c r="H23" s="13"/>
      <c r="I23" s="14">
        <f t="shared" si="0"/>
        <v>0</v>
      </c>
    </row>
    <row r="24" spans="2:9" x14ac:dyDescent="0.25">
      <c r="B24" s="11" t="s">
        <v>186</v>
      </c>
      <c r="C24" s="27" t="s">
        <v>111</v>
      </c>
      <c r="D24" s="27"/>
      <c r="E24" s="27"/>
      <c r="F24" s="27"/>
      <c r="G24" s="12">
        <v>1</v>
      </c>
      <c r="H24" s="13"/>
      <c r="I24" s="14">
        <f t="shared" si="0"/>
        <v>0</v>
      </c>
    </row>
    <row r="25" spans="2:9" x14ac:dyDescent="0.25">
      <c r="B25" s="11" t="s">
        <v>187</v>
      </c>
      <c r="C25" s="27" t="s">
        <v>112</v>
      </c>
      <c r="D25" s="27"/>
      <c r="E25" s="27"/>
      <c r="F25" s="27"/>
      <c r="G25" s="12">
        <v>1</v>
      </c>
      <c r="H25" s="13"/>
      <c r="I25" s="14">
        <f t="shared" si="0"/>
        <v>0</v>
      </c>
    </row>
    <row r="26" spans="2:9" x14ac:dyDescent="0.25">
      <c r="B26" s="11" t="s">
        <v>188</v>
      </c>
      <c r="C26" s="27" t="s">
        <v>113</v>
      </c>
      <c r="D26" s="27"/>
      <c r="E26" s="27"/>
      <c r="F26" s="27"/>
      <c r="G26" s="12">
        <v>5</v>
      </c>
      <c r="H26" s="13"/>
      <c r="I26" s="14">
        <f t="shared" si="0"/>
        <v>0</v>
      </c>
    </row>
    <row r="27" spans="2:9" x14ac:dyDescent="0.25">
      <c r="B27" s="11" t="s">
        <v>189</v>
      </c>
      <c r="C27" s="27" t="s">
        <v>114</v>
      </c>
      <c r="D27" s="27"/>
      <c r="E27" s="27"/>
      <c r="F27" s="27"/>
      <c r="G27" s="12">
        <v>5</v>
      </c>
      <c r="H27" s="13"/>
      <c r="I27" s="14">
        <f t="shared" si="0"/>
        <v>0</v>
      </c>
    </row>
    <row r="28" spans="2:9" x14ac:dyDescent="0.25">
      <c r="B28" s="11" t="s">
        <v>190</v>
      </c>
      <c r="C28" s="27" t="s">
        <v>115</v>
      </c>
      <c r="D28" s="27"/>
      <c r="E28" s="27"/>
      <c r="F28" s="27"/>
      <c r="G28" s="12">
        <v>5</v>
      </c>
      <c r="H28" s="13"/>
      <c r="I28" s="14">
        <f t="shared" si="0"/>
        <v>0</v>
      </c>
    </row>
    <row r="29" spans="2:9" x14ac:dyDescent="0.25">
      <c r="B29" s="11" t="s">
        <v>191</v>
      </c>
      <c r="C29" s="27" t="s">
        <v>116</v>
      </c>
      <c r="D29" s="27"/>
      <c r="E29" s="27"/>
      <c r="F29" s="27"/>
      <c r="G29" s="12">
        <v>5</v>
      </c>
      <c r="H29" s="13"/>
      <c r="I29" s="14">
        <f t="shared" si="0"/>
        <v>0</v>
      </c>
    </row>
    <row r="30" spans="2:9" x14ac:dyDescent="0.25">
      <c r="B30" s="11" t="s">
        <v>192</v>
      </c>
      <c r="C30" s="27" t="s">
        <v>117</v>
      </c>
      <c r="D30" s="27"/>
      <c r="E30" s="27"/>
      <c r="F30" s="27"/>
      <c r="G30" s="12">
        <v>5</v>
      </c>
      <c r="H30" s="13"/>
      <c r="I30" s="14">
        <f t="shared" si="0"/>
        <v>0</v>
      </c>
    </row>
    <row r="31" spans="2:9" x14ac:dyDescent="0.25">
      <c r="B31" s="11" t="s">
        <v>193</v>
      </c>
      <c r="C31" s="27" t="s">
        <v>118</v>
      </c>
      <c r="D31" s="27"/>
      <c r="E31" s="27"/>
      <c r="F31" s="27"/>
      <c r="G31" s="12">
        <v>4</v>
      </c>
      <c r="H31" s="13"/>
      <c r="I31" s="14">
        <f t="shared" si="0"/>
        <v>0</v>
      </c>
    </row>
    <row r="32" spans="2:9" x14ac:dyDescent="0.25">
      <c r="B32" s="11" t="s">
        <v>194</v>
      </c>
      <c r="C32" s="27" t="s">
        <v>119</v>
      </c>
      <c r="D32" s="27"/>
      <c r="E32" s="27"/>
      <c r="F32" s="27"/>
      <c r="G32" s="12">
        <v>1</v>
      </c>
      <c r="H32" s="13"/>
      <c r="I32" s="14">
        <f t="shared" si="0"/>
        <v>0</v>
      </c>
    </row>
    <row r="33" spans="2:9" x14ac:dyDescent="0.25">
      <c r="B33" s="11" t="s">
        <v>195</v>
      </c>
      <c r="C33" s="27" t="s">
        <v>174</v>
      </c>
      <c r="D33" s="27"/>
      <c r="E33" s="27"/>
      <c r="F33" s="27"/>
      <c r="G33" s="12">
        <v>1</v>
      </c>
      <c r="H33" s="13"/>
      <c r="I33" s="14">
        <f t="shared" si="0"/>
        <v>0</v>
      </c>
    </row>
    <row r="34" spans="2:9" x14ac:dyDescent="0.25">
      <c r="B34" s="11" t="s">
        <v>196</v>
      </c>
      <c r="C34" s="27" t="s">
        <v>175</v>
      </c>
      <c r="D34" s="27"/>
      <c r="E34" s="27"/>
      <c r="F34" s="27"/>
      <c r="G34" s="12">
        <v>1</v>
      </c>
      <c r="H34" s="13"/>
      <c r="I34" s="14">
        <f t="shared" si="0"/>
        <v>0</v>
      </c>
    </row>
    <row r="35" spans="2:9" x14ac:dyDescent="0.25">
      <c r="B35" s="11" t="s">
        <v>197</v>
      </c>
      <c r="C35" s="27" t="s">
        <v>120</v>
      </c>
      <c r="D35" s="27"/>
      <c r="E35" s="27"/>
      <c r="F35" s="27"/>
      <c r="G35" s="12">
        <v>1</v>
      </c>
      <c r="H35" s="13"/>
      <c r="I35" s="14">
        <f t="shared" si="0"/>
        <v>0</v>
      </c>
    </row>
    <row r="36" spans="2:9" x14ac:dyDescent="0.25">
      <c r="B36" s="11" t="s">
        <v>198</v>
      </c>
      <c r="C36" s="27" t="s">
        <v>176</v>
      </c>
      <c r="D36" s="27"/>
      <c r="E36" s="27"/>
      <c r="F36" s="27"/>
      <c r="G36" s="12">
        <v>10</v>
      </c>
      <c r="H36" s="13"/>
      <c r="I36" s="14">
        <f t="shared" si="0"/>
        <v>0</v>
      </c>
    </row>
    <row r="37" spans="2:9" x14ac:dyDescent="0.25">
      <c r="B37" s="11" t="s">
        <v>199</v>
      </c>
      <c r="C37" s="27" t="s">
        <v>121</v>
      </c>
      <c r="D37" s="27"/>
      <c r="E37" s="27"/>
      <c r="F37" s="27"/>
      <c r="G37" s="12">
        <v>4</v>
      </c>
      <c r="H37" s="13"/>
      <c r="I37" s="14">
        <f t="shared" si="0"/>
        <v>0</v>
      </c>
    </row>
    <row r="38" spans="2:9" x14ac:dyDescent="0.25">
      <c r="B38" s="11" t="s">
        <v>200</v>
      </c>
      <c r="C38" s="27" t="s">
        <v>122</v>
      </c>
      <c r="D38" s="27"/>
      <c r="E38" s="27"/>
      <c r="F38" s="27"/>
      <c r="G38" s="12">
        <v>6</v>
      </c>
      <c r="H38" s="13"/>
      <c r="I38" s="14">
        <f t="shared" si="0"/>
        <v>0</v>
      </c>
    </row>
    <row r="39" spans="2:9" x14ac:dyDescent="0.25">
      <c r="B39" s="11" t="s">
        <v>201</v>
      </c>
      <c r="C39" s="27" t="s">
        <v>123</v>
      </c>
      <c r="D39" s="27"/>
      <c r="E39" s="27"/>
      <c r="F39" s="27"/>
      <c r="G39" s="12">
        <v>5</v>
      </c>
      <c r="H39" s="13"/>
      <c r="I39" s="14">
        <f t="shared" si="0"/>
        <v>0</v>
      </c>
    </row>
    <row r="40" spans="2:9" ht="15.75" thickBot="1" x14ac:dyDescent="0.3">
      <c r="B40" s="11" t="s">
        <v>202</v>
      </c>
      <c r="C40" s="27" t="s">
        <v>124</v>
      </c>
      <c r="D40" s="27"/>
      <c r="E40" s="27"/>
      <c r="F40" s="27"/>
      <c r="G40" s="12">
        <v>5</v>
      </c>
      <c r="H40" s="13"/>
      <c r="I40" s="14">
        <f t="shared" si="0"/>
        <v>0</v>
      </c>
    </row>
    <row r="41" spans="2:9" ht="15.75" thickBot="1" x14ac:dyDescent="0.3">
      <c r="G41" s="8"/>
      <c r="H41" s="8"/>
      <c r="I41" s="17">
        <f>SUM(I11:I40)</f>
        <v>0</v>
      </c>
    </row>
    <row r="42" spans="2:9" x14ac:dyDescent="0.25">
      <c r="G42" s="8"/>
      <c r="H42" s="8"/>
    </row>
    <row r="43" spans="2:9" ht="15.75" thickBot="1" x14ac:dyDescent="0.3">
      <c r="C43" t="s">
        <v>15</v>
      </c>
    </row>
    <row r="44" spans="2:9" ht="16.5" thickBot="1" x14ac:dyDescent="0.3">
      <c r="C44" s="9" t="str">
        <f>+B9</f>
        <v>Grupo VI: Mecánica Automotriz</v>
      </c>
      <c r="D44" s="32"/>
      <c r="E44" s="32"/>
      <c r="F44" s="32"/>
      <c r="G44" s="49" t="s">
        <v>16</v>
      </c>
      <c r="H44" s="50"/>
      <c r="I44" s="51"/>
    </row>
  </sheetData>
  <mergeCells count="2">
    <mergeCell ref="B9:I9"/>
    <mergeCell ref="G44:I44"/>
  </mergeCells>
  <hyperlinks>
    <hyperlink ref="I1" location="Indice!A1" display="Indice" xr:uid="{C3241502-FED8-492C-AF28-73BB1196006D}"/>
  </hyperlinks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E637C-3E50-4B6B-A6C7-92D5634F7B81}">
  <dimension ref="B1:I20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9" spans="2:9" ht="15.75" thickBot="1" x14ac:dyDescent="0.3">
      <c r="B9" s="46" t="s">
        <v>205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33</v>
      </c>
      <c r="C11" s="30" t="s">
        <v>129</v>
      </c>
      <c r="D11" s="30"/>
      <c r="E11" s="30"/>
      <c r="F11" s="30"/>
      <c r="G11" s="12">
        <v>1</v>
      </c>
      <c r="H11" s="13"/>
      <c r="I11" s="14">
        <f t="shared" ref="I11:I16" si="0">G11*H11</f>
        <v>0</v>
      </c>
    </row>
    <row r="12" spans="2:9" x14ac:dyDescent="0.25">
      <c r="B12" s="11" t="s">
        <v>32</v>
      </c>
      <c r="C12" s="30" t="s">
        <v>130</v>
      </c>
      <c r="D12" s="30"/>
      <c r="E12" s="30"/>
      <c r="F12" s="30"/>
      <c r="G12" s="12">
        <v>1</v>
      </c>
      <c r="H12" s="13"/>
      <c r="I12" s="14">
        <f t="shared" si="0"/>
        <v>0</v>
      </c>
    </row>
    <row r="13" spans="2:9" x14ac:dyDescent="0.25">
      <c r="B13" s="11" t="s">
        <v>145</v>
      </c>
      <c r="C13" s="30" t="s">
        <v>131</v>
      </c>
      <c r="D13" s="30"/>
      <c r="E13" s="30"/>
      <c r="F13" s="30"/>
      <c r="G13" s="12">
        <v>1</v>
      </c>
      <c r="H13" s="13"/>
      <c r="I13" s="14">
        <f t="shared" si="0"/>
        <v>0</v>
      </c>
    </row>
    <row r="14" spans="2:9" x14ac:dyDescent="0.25">
      <c r="B14" s="11" t="s">
        <v>146</v>
      </c>
      <c r="C14" s="30" t="s">
        <v>132</v>
      </c>
      <c r="D14" s="30"/>
      <c r="E14" s="30"/>
      <c r="F14" s="30"/>
      <c r="G14" s="12">
        <v>1</v>
      </c>
      <c r="H14" s="13"/>
      <c r="I14" s="14">
        <f t="shared" si="0"/>
        <v>0</v>
      </c>
    </row>
    <row r="15" spans="2:9" x14ac:dyDescent="0.25">
      <c r="B15" s="11" t="s">
        <v>147</v>
      </c>
      <c r="C15" s="31" t="s">
        <v>133</v>
      </c>
      <c r="D15" s="31"/>
      <c r="E15" s="31"/>
      <c r="F15" s="31"/>
      <c r="G15" s="29">
        <v>1</v>
      </c>
      <c r="H15" s="13"/>
      <c r="I15" s="14">
        <f t="shared" si="0"/>
        <v>0</v>
      </c>
    </row>
    <row r="16" spans="2:9" ht="15.75" thickBot="1" x14ac:dyDescent="0.3">
      <c r="B16" s="11" t="s">
        <v>148</v>
      </c>
      <c r="C16" s="31" t="s">
        <v>203</v>
      </c>
      <c r="D16" s="31"/>
      <c r="E16" s="31"/>
      <c r="F16" s="31"/>
      <c r="G16" s="29">
        <v>1</v>
      </c>
      <c r="H16" s="13"/>
      <c r="I16" s="14">
        <f t="shared" si="0"/>
        <v>0</v>
      </c>
    </row>
    <row r="17" spans="3:9" ht="15.75" thickBot="1" x14ac:dyDescent="0.3">
      <c r="G17" s="8" t="s">
        <v>14</v>
      </c>
      <c r="H17" s="8"/>
      <c r="I17" s="17">
        <f>SUM(I11:I16)</f>
        <v>0</v>
      </c>
    </row>
    <row r="19" spans="3:9" ht="15.75" thickBot="1" x14ac:dyDescent="0.3">
      <c r="C19" t="s">
        <v>15</v>
      </c>
    </row>
    <row r="20" spans="3:9" ht="16.5" thickBot="1" x14ac:dyDescent="0.3">
      <c r="C20" s="9" t="s">
        <v>126</v>
      </c>
      <c r="D20" s="32"/>
      <c r="E20" s="32"/>
      <c r="F20" s="32"/>
      <c r="G20" s="49" t="s">
        <v>16</v>
      </c>
      <c r="H20" s="50"/>
      <c r="I20" s="51"/>
    </row>
  </sheetData>
  <mergeCells count="2">
    <mergeCell ref="B9:I9"/>
    <mergeCell ref="G20:I20"/>
  </mergeCells>
  <hyperlinks>
    <hyperlink ref="I1" location="Indice!A1" display="Indice" xr:uid="{E612C0FF-C7A0-4CE9-965E-4A3462FEE298}"/>
  </hyperlinks>
  <pageMargins left="0.7" right="0.7" top="0.75" bottom="0.75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A139-1A33-44F3-BE20-E85182D6B8D1}">
  <dimension ref="B1:I120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2" max="2" width="12.42578125" customWidth="1"/>
    <col min="3" max="3" width="47.7109375" customWidth="1"/>
    <col min="4" max="6" width="11.7109375" customWidth="1"/>
    <col min="7" max="7" width="15" style="2" customWidth="1"/>
    <col min="8" max="8" width="13.140625" style="2" customWidth="1"/>
    <col min="9" max="9" width="13.85546875" style="2" customWidth="1"/>
  </cols>
  <sheetData>
    <row r="1" spans="2:9" x14ac:dyDescent="0.25">
      <c r="I1" s="43" t="s">
        <v>1092</v>
      </c>
    </row>
    <row r="2" spans="2:9" ht="18.75" x14ac:dyDescent="0.3">
      <c r="B2" s="1" t="s">
        <v>10</v>
      </c>
      <c r="C2" s="1"/>
      <c r="D2" s="1"/>
      <c r="E2" s="1"/>
      <c r="F2" s="1"/>
    </row>
    <row r="3" spans="2:9" ht="18.75" x14ac:dyDescent="0.3">
      <c r="B3" s="3" t="s">
        <v>1093</v>
      </c>
      <c r="C3" s="40"/>
      <c r="D3" s="1"/>
      <c r="E3" s="1"/>
      <c r="F3" s="1"/>
    </row>
    <row r="4" spans="2:9" x14ac:dyDescent="0.25">
      <c r="B4" s="3" t="s">
        <v>18</v>
      </c>
      <c r="C4" s="3"/>
      <c r="D4" s="3"/>
      <c r="E4" s="3"/>
      <c r="F4" s="3"/>
    </row>
    <row r="5" spans="2:9" x14ac:dyDescent="0.25">
      <c r="B5" s="3" t="s">
        <v>11</v>
      </c>
      <c r="C5" s="3"/>
      <c r="D5" s="3"/>
      <c r="E5" s="3"/>
      <c r="F5" s="3"/>
    </row>
    <row r="6" spans="2:9" ht="15.75" x14ac:dyDescent="0.25">
      <c r="B6" s="4" t="s">
        <v>17</v>
      </c>
      <c r="C6" s="3"/>
      <c r="D6" s="3"/>
      <c r="E6" s="3"/>
      <c r="F6" s="3"/>
    </row>
    <row r="8" spans="2:9" ht="15.75" thickBot="1" x14ac:dyDescent="0.3"/>
    <row r="9" spans="2:9" ht="15.75" thickBot="1" x14ac:dyDescent="0.3">
      <c r="B9" s="46" t="s">
        <v>204</v>
      </c>
      <c r="C9" s="47"/>
      <c r="D9" s="47"/>
      <c r="E9" s="47"/>
      <c r="F9" s="47"/>
      <c r="G9" s="47"/>
      <c r="H9" s="47"/>
      <c r="I9" s="48"/>
    </row>
    <row r="10" spans="2:9" ht="25.5" x14ac:dyDescent="0.25">
      <c r="B10" s="5" t="s">
        <v>0</v>
      </c>
      <c r="C10" s="5" t="s">
        <v>1</v>
      </c>
      <c r="D10" s="5" t="s">
        <v>149</v>
      </c>
      <c r="E10" s="5" t="s">
        <v>150</v>
      </c>
      <c r="F10" s="5" t="s">
        <v>1094</v>
      </c>
      <c r="G10" s="5" t="s">
        <v>2</v>
      </c>
      <c r="H10" s="6" t="s">
        <v>12</v>
      </c>
      <c r="I10" s="6" t="s">
        <v>13</v>
      </c>
    </row>
    <row r="11" spans="2:9" x14ac:dyDescent="0.25">
      <c r="B11" s="11" t="s">
        <v>274</v>
      </c>
      <c r="C11" s="27" t="s">
        <v>206</v>
      </c>
      <c r="D11" s="27"/>
      <c r="E11" s="27"/>
      <c r="F11" s="27"/>
      <c r="G11" s="12">
        <v>15</v>
      </c>
      <c r="H11" s="13"/>
      <c r="I11" s="14">
        <f t="shared" ref="I11:I74" si="0">G11*H11</f>
        <v>0</v>
      </c>
    </row>
    <row r="12" spans="2:9" x14ac:dyDescent="0.25">
      <c r="B12" s="11" t="s">
        <v>275</v>
      </c>
      <c r="C12" s="27" t="s">
        <v>207</v>
      </c>
      <c r="D12" s="27"/>
      <c r="E12" s="27"/>
      <c r="F12" s="27"/>
      <c r="G12" s="12">
        <v>30</v>
      </c>
      <c r="H12" s="13"/>
      <c r="I12" s="14">
        <f t="shared" si="0"/>
        <v>0</v>
      </c>
    </row>
    <row r="13" spans="2:9" x14ac:dyDescent="0.25">
      <c r="B13" s="11" t="s">
        <v>276</v>
      </c>
      <c r="C13" s="27" t="s">
        <v>208</v>
      </c>
      <c r="D13" s="27"/>
      <c r="E13" s="27"/>
      <c r="F13" s="27"/>
      <c r="G13" s="12">
        <v>30</v>
      </c>
      <c r="H13" s="13"/>
      <c r="I13" s="14">
        <f t="shared" si="0"/>
        <v>0</v>
      </c>
    </row>
    <row r="14" spans="2:9" x14ac:dyDescent="0.25">
      <c r="B14" s="11" t="s">
        <v>277</v>
      </c>
      <c r="C14" s="27" t="s">
        <v>209</v>
      </c>
      <c r="D14" s="27"/>
      <c r="E14" s="27"/>
      <c r="F14" s="27"/>
      <c r="G14" s="12">
        <v>30</v>
      </c>
      <c r="H14" s="13"/>
      <c r="I14" s="14">
        <f t="shared" si="0"/>
        <v>0</v>
      </c>
    </row>
    <row r="15" spans="2:9" x14ac:dyDescent="0.25">
      <c r="B15" s="11" t="s">
        <v>278</v>
      </c>
      <c r="C15" s="27" t="s">
        <v>209</v>
      </c>
      <c r="D15" s="27"/>
      <c r="E15" s="27"/>
      <c r="F15" s="27"/>
      <c r="G15" s="12">
        <v>10</v>
      </c>
      <c r="H15" s="13"/>
      <c r="I15" s="14">
        <f t="shared" si="0"/>
        <v>0</v>
      </c>
    </row>
    <row r="16" spans="2:9" ht="13.5" customHeight="1" x14ac:dyDescent="0.25">
      <c r="B16" s="11" t="s">
        <v>279</v>
      </c>
      <c r="C16" s="27" t="s">
        <v>210</v>
      </c>
      <c r="D16" s="27"/>
      <c r="E16" s="27"/>
      <c r="F16" s="27"/>
      <c r="G16" s="12">
        <v>15</v>
      </c>
      <c r="H16" s="13"/>
      <c r="I16" s="14">
        <f t="shared" si="0"/>
        <v>0</v>
      </c>
    </row>
    <row r="17" spans="2:9" ht="13.5" customHeight="1" x14ac:dyDescent="0.25">
      <c r="B17" s="11" t="s">
        <v>280</v>
      </c>
      <c r="C17" s="27" t="s">
        <v>210</v>
      </c>
      <c r="D17" s="27"/>
      <c r="E17" s="27"/>
      <c r="F17" s="27"/>
      <c r="G17" s="12">
        <v>10</v>
      </c>
      <c r="H17" s="13"/>
      <c r="I17" s="14">
        <f t="shared" si="0"/>
        <v>0</v>
      </c>
    </row>
    <row r="18" spans="2:9" ht="13.5" customHeight="1" x14ac:dyDescent="0.25">
      <c r="B18" s="11" t="s">
        <v>281</v>
      </c>
      <c r="C18" s="27" t="s">
        <v>211</v>
      </c>
      <c r="D18" s="27"/>
      <c r="E18" s="27"/>
      <c r="F18" s="27"/>
      <c r="G18" s="12">
        <v>30</v>
      </c>
      <c r="H18" s="13"/>
      <c r="I18" s="14">
        <f t="shared" si="0"/>
        <v>0</v>
      </c>
    </row>
    <row r="19" spans="2:9" ht="13.5" customHeight="1" x14ac:dyDescent="0.25">
      <c r="B19" s="11" t="s">
        <v>282</v>
      </c>
      <c r="C19" s="27" t="s">
        <v>212</v>
      </c>
      <c r="D19" s="27"/>
      <c r="E19" s="27"/>
      <c r="F19" s="27"/>
      <c r="G19" s="12">
        <v>45</v>
      </c>
      <c r="H19" s="13"/>
      <c r="I19" s="14">
        <f t="shared" si="0"/>
        <v>0</v>
      </c>
    </row>
    <row r="20" spans="2:9" ht="13.5" customHeight="1" x14ac:dyDescent="0.25">
      <c r="B20" s="11" t="s">
        <v>283</v>
      </c>
      <c r="C20" s="27" t="s">
        <v>213</v>
      </c>
      <c r="D20" s="27"/>
      <c r="E20" s="27"/>
      <c r="F20" s="27"/>
      <c r="G20" s="12">
        <v>10</v>
      </c>
      <c r="H20" s="13"/>
      <c r="I20" s="14">
        <f t="shared" si="0"/>
        <v>0</v>
      </c>
    </row>
    <row r="21" spans="2:9" ht="13.5" customHeight="1" x14ac:dyDescent="0.25">
      <c r="B21" s="11" t="s">
        <v>284</v>
      </c>
      <c r="C21" s="27" t="s">
        <v>214</v>
      </c>
      <c r="D21" s="27"/>
      <c r="E21" s="27"/>
      <c r="F21" s="27"/>
      <c r="G21" s="12">
        <v>4</v>
      </c>
      <c r="H21" s="13"/>
      <c r="I21" s="14">
        <f t="shared" si="0"/>
        <v>0</v>
      </c>
    </row>
    <row r="22" spans="2:9" ht="13.5" customHeight="1" x14ac:dyDescent="0.25">
      <c r="B22" s="11" t="s">
        <v>285</v>
      </c>
      <c r="C22" s="27" t="s">
        <v>214</v>
      </c>
      <c r="D22" s="27"/>
      <c r="E22" s="27"/>
      <c r="F22" s="27"/>
      <c r="G22" s="12">
        <v>10</v>
      </c>
      <c r="H22" s="13"/>
      <c r="I22" s="14">
        <f t="shared" si="0"/>
        <v>0</v>
      </c>
    </row>
    <row r="23" spans="2:9" ht="13.5" customHeight="1" x14ac:dyDescent="0.25">
      <c r="B23" s="11" t="s">
        <v>286</v>
      </c>
      <c r="C23" s="27" t="s">
        <v>215</v>
      </c>
      <c r="D23" s="27"/>
      <c r="E23" s="27"/>
      <c r="F23" s="27"/>
      <c r="G23" s="12">
        <v>40</v>
      </c>
      <c r="H23" s="13"/>
      <c r="I23" s="14">
        <f t="shared" si="0"/>
        <v>0</v>
      </c>
    </row>
    <row r="24" spans="2:9" ht="13.5" customHeight="1" x14ac:dyDescent="0.25">
      <c r="B24" s="11" t="s">
        <v>287</v>
      </c>
      <c r="C24" s="27" t="s">
        <v>216</v>
      </c>
      <c r="D24" s="27"/>
      <c r="E24" s="27"/>
      <c r="F24" s="27"/>
      <c r="G24" s="12">
        <v>50</v>
      </c>
      <c r="H24" s="13"/>
      <c r="I24" s="14">
        <f t="shared" si="0"/>
        <v>0</v>
      </c>
    </row>
    <row r="25" spans="2:9" ht="13.5" customHeight="1" x14ac:dyDescent="0.25">
      <c r="B25" s="11" t="s">
        <v>288</v>
      </c>
      <c r="C25" s="27" t="s">
        <v>217</v>
      </c>
      <c r="D25" s="27"/>
      <c r="E25" s="27"/>
      <c r="F25" s="27"/>
      <c r="G25" s="12">
        <v>30</v>
      </c>
      <c r="H25" s="13"/>
      <c r="I25" s="14">
        <f t="shared" si="0"/>
        <v>0</v>
      </c>
    </row>
    <row r="26" spans="2:9" ht="13.5" customHeight="1" x14ac:dyDescent="0.25">
      <c r="B26" s="11" t="s">
        <v>289</v>
      </c>
      <c r="C26" s="27" t="s">
        <v>218</v>
      </c>
      <c r="D26" s="27"/>
      <c r="E26" s="27"/>
      <c r="F26" s="27"/>
      <c r="G26" s="12">
        <v>100</v>
      </c>
      <c r="H26" s="13"/>
      <c r="I26" s="14">
        <f t="shared" si="0"/>
        <v>0</v>
      </c>
    </row>
    <row r="27" spans="2:9" ht="13.5" customHeight="1" x14ac:dyDescent="0.25">
      <c r="B27" s="11" t="s">
        <v>290</v>
      </c>
      <c r="C27" s="27" t="s">
        <v>218</v>
      </c>
      <c r="D27" s="27"/>
      <c r="E27" s="27"/>
      <c r="F27" s="27"/>
      <c r="G27" s="12">
        <v>100</v>
      </c>
      <c r="H27" s="13"/>
      <c r="I27" s="14">
        <f t="shared" si="0"/>
        <v>0</v>
      </c>
    </row>
    <row r="28" spans="2:9" ht="13.5" customHeight="1" x14ac:dyDescent="0.25">
      <c r="B28" s="11" t="s">
        <v>291</v>
      </c>
      <c r="C28" s="27" t="s">
        <v>218</v>
      </c>
      <c r="D28" s="27"/>
      <c r="E28" s="27"/>
      <c r="F28" s="27"/>
      <c r="G28" s="12">
        <v>100</v>
      </c>
      <c r="H28" s="13"/>
      <c r="I28" s="14">
        <f t="shared" si="0"/>
        <v>0</v>
      </c>
    </row>
    <row r="29" spans="2:9" ht="13.5" customHeight="1" x14ac:dyDescent="0.25">
      <c r="B29" s="11" t="s">
        <v>292</v>
      </c>
      <c r="C29" s="27" t="s">
        <v>219</v>
      </c>
      <c r="D29" s="27"/>
      <c r="E29" s="27"/>
      <c r="F29" s="27"/>
      <c r="G29" s="12">
        <v>40</v>
      </c>
      <c r="H29" s="13"/>
      <c r="I29" s="14">
        <f t="shared" si="0"/>
        <v>0</v>
      </c>
    </row>
    <row r="30" spans="2:9" ht="13.5" customHeight="1" x14ac:dyDescent="0.25">
      <c r="B30" s="11" t="s">
        <v>293</v>
      </c>
      <c r="C30" s="27" t="s">
        <v>219</v>
      </c>
      <c r="D30" s="27"/>
      <c r="E30" s="27"/>
      <c r="F30" s="27"/>
      <c r="G30" s="12">
        <v>15</v>
      </c>
      <c r="H30" s="13"/>
      <c r="I30" s="14">
        <f t="shared" si="0"/>
        <v>0</v>
      </c>
    </row>
    <row r="31" spans="2:9" ht="13.5" customHeight="1" x14ac:dyDescent="0.25">
      <c r="B31" s="11" t="s">
        <v>294</v>
      </c>
      <c r="C31" s="27" t="s">
        <v>219</v>
      </c>
      <c r="D31" s="27"/>
      <c r="E31" s="27"/>
      <c r="F31" s="27"/>
      <c r="G31" s="12">
        <v>10</v>
      </c>
      <c r="H31" s="13"/>
      <c r="I31" s="14">
        <f t="shared" si="0"/>
        <v>0</v>
      </c>
    </row>
    <row r="32" spans="2:9" ht="13.5" customHeight="1" x14ac:dyDescent="0.25">
      <c r="B32" s="11" t="s">
        <v>295</v>
      </c>
      <c r="C32" s="27" t="s">
        <v>220</v>
      </c>
      <c r="D32" s="27"/>
      <c r="E32" s="27"/>
      <c r="F32" s="27"/>
      <c r="G32" s="12">
        <v>50</v>
      </c>
      <c r="H32" s="13"/>
      <c r="I32" s="14">
        <f t="shared" si="0"/>
        <v>0</v>
      </c>
    </row>
    <row r="33" spans="2:9" ht="13.5" customHeight="1" x14ac:dyDescent="0.25">
      <c r="B33" s="11" t="s">
        <v>296</v>
      </c>
      <c r="C33" s="27" t="s">
        <v>221</v>
      </c>
      <c r="D33" s="27"/>
      <c r="E33" s="27"/>
      <c r="F33" s="27"/>
      <c r="G33" s="12">
        <v>20</v>
      </c>
      <c r="H33" s="13"/>
      <c r="I33" s="14">
        <f t="shared" si="0"/>
        <v>0</v>
      </c>
    </row>
    <row r="34" spans="2:9" ht="13.5" customHeight="1" x14ac:dyDescent="0.25">
      <c r="B34" s="11" t="s">
        <v>297</v>
      </c>
      <c r="C34" s="27" t="s">
        <v>221</v>
      </c>
      <c r="D34" s="27"/>
      <c r="E34" s="27"/>
      <c r="F34" s="27"/>
      <c r="G34" s="12">
        <v>50</v>
      </c>
      <c r="H34" s="13"/>
      <c r="I34" s="14">
        <f t="shared" si="0"/>
        <v>0</v>
      </c>
    </row>
    <row r="35" spans="2:9" ht="13.5" customHeight="1" x14ac:dyDescent="0.25">
      <c r="B35" s="11" t="s">
        <v>298</v>
      </c>
      <c r="C35" s="27" t="s">
        <v>222</v>
      </c>
      <c r="D35" s="27"/>
      <c r="E35" s="27"/>
      <c r="F35" s="27"/>
      <c r="G35" s="12">
        <v>50</v>
      </c>
      <c r="H35" s="13"/>
      <c r="I35" s="14">
        <f t="shared" si="0"/>
        <v>0</v>
      </c>
    </row>
    <row r="36" spans="2:9" ht="13.5" customHeight="1" x14ac:dyDescent="0.25">
      <c r="B36" s="11" t="s">
        <v>299</v>
      </c>
      <c r="C36" s="27" t="s">
        <v>223</v>
      </c>
      <c r="D36" s="27"/>
      <c r="E36" s="27"/>
      <c r="F36" s="27"/>
      <c r="G36" s="12">
        <v>300</v>
      </c>
      <c r="H36" s="13"/>
      <c r="I36" s="14">
        <f t="shared" si="0"/>
        <v>0</v>
      </c>
    </row>
    <row r="37" spans="2:9" ht="13.5" customHeight="1" x14ac:dyDescent="0.25">
      <c r="B37" s="11" t="s">
        <v>300</v>
      </c>
      <c r="C37" s="27" t="s">
        <v>223</v>
      </c>
      <c r="D37" s="27"/>
      <c r="E37" s="27"/>
      <c r="F37" s="27"/>
      <c r="G37" s="12">
        <v>300</v>
      </c>
      <c r="H37" s="13"/>
      <c r="I37" s="14">
        <f t="shared" si="0"/>
        <v>0</v>
      </c>
    </row>
    <row r="38" spans="2:9" ht="13.5" customHeight="1" x14ac:dyDescent="0.25">
      <c r="B38" s="11" t="s">
        <v>301</v>
      </c>
      <c r="C38" s="27" t="s">
        <v>224</v>
      </c>
      <c r="D38" s="27"/>
      <c r="E38" s="27"/>
      <c r="F38" s="27"/>
      <c r="G38" s="12">
        <v>50</v>
      </c>
      <c r="H38" s="13"/>
      <c r="I38" s="14">
        <f t="shared" si="0"/>
        <v>0</v>
      </c>
    </row>
    <row r="39" spans="2:9" ht="13.5" customHeight="1" x14ac:dyDescent="0.25">
      <c r="B39" s="11" t="s">
        <v>302</v>
      </c>
      <c r="C39" s="27" t="s">
        <v>225</v>
      </c>
      <c r="D39" s="27"/>
      <c r="E39" s="27"/>
      <c r="F39" s="27"/>
      <c r="G39" s="12">
        <v>25</v>
      </c>
      <c r="H39" s="13"/>
      <c r="I39" s="14">
        <f t="shared" si="0"/>
        <v>0</v>
      </c>
    </row>
    <row r="40" spans="2:9" ht="13.5" customHeight="1" x14ac:dyDescent="0.25">
      <c r="B40" s="11" t="s">
        <v>303</v>
      </c>
      <c r="C40" s="27" t="s">
        <v>225</v>
      </c>
      <c r="D40" s="27"/>
      <c r="E40" s="27"/>
      <c r="F40" s="27"/>
      <c r="G40" s="12">
        <v>25</v>
      </c>
      <c r="H40" s="13"/>
      <c r="I40" s="14">
        <f t="shared" si="0"/>
        <v>0</v>
      </c>
    </row>
    <row r="41" spans="2:9" ht="13.5" customHeight="1" x14ac:dyDescent="0.25">
      <c r="B41" s="11" t="s">
        <v>304</v>
      </c>
      <c r="C41" s="27" t="s">
        <v>225</v>
      </c>
      <c r="D41" s="27"/>
      <c r="E41" s="27"/>
      <c r="F41" s="27"/>
      <c r="G41" s="12">
        <v>25</v>
      </c>
      <c r="H41" s="13"/>
      <c r="I41" s="14">
        <f t="shared" si="0"/>
        <v>0</v>
      </c>
    </row>
    <row r="42" spans="2:9" ht="13.5" customHeight="1" x14ac:dyDescent="0.25">
      <c r="B42" s="11" t="s">
        <v>305</v>
      </c>
      <c r="C42" s="27" t="s">
        <v>226</v>
      </c>
      <c r="D42" s="27"/>
      <c r="E42" s="27"/>
      <c r="F42" s="27"/>
      <c r="G42" s="12">
        <v>5</v>
      </c>
      <c r="H42" s="13"/>
      <c r="I42" s="14">
        <f t="shared" si="0"/>
        <v>0</v>
      </c>
    </row>
    <row r="43" spans="2:9" ht="13.5" customHeight="1" x14ac:dyDescent="0.25">
      <c r="B43" s="11" t="s">
        <v>306</v>
      </c>
      <c r="C43" s="27" t="s">
        <v>227</v>
      </c>
      <c r="D43" s="27"/>
      <c r="E43" s="27"/>
      <c r="F43" s="27"/>
      <c r="G43" s="12">
        <v>250</v>
      </c>
      <c r="H43" s="13"/>
      <c r="I43" s="14">
        <f t="shared" si="0"/>
        <v>0</v>
      </c>
    </row>
    <row r="44" spans="2:9" ht="13.5" customHeight="1" x14ac:dyDescent="0.25">
      <c r="B44" s="11" t="s">
        <v>307</v>
      </c>
      <c r="C44" s="27" t="s">
        <v>228</v>
      </c>
      <c r="D44" s="27"/>
      <c r="E44" s="27"/>
      <c r="F44" s="27"/>
      <c r="G44" s="12">
        <v>150</v>
      </c>
      <c r="H44" s="13"/>
      <c r="I44" s="14">
        <f t="shared" si="0"/>
        <v>0</v>
      </c>
    </row>
    <row r="45" spans="2:9" ht="13.5" customHeight="1" x14ac:dyDescent="0.25">
      <c r="B45" s="11" t="s">
        <v>308</v>
      </c>
      <c r="C45" s="27" t="s">
        <v>229</v>
      </c>
      <c r="D45" s="27"/>
      <c r="E45" s="27"/>
      <c r="F45" s="27"/>
      <c r="G45" s="12">
        <v>40</v>
      </c>
      <c r="H45" s="13"/>
      <c r="I45" s="14">
        <f t="shared" si="0"/>
        <v>0</v>
      </c>
    </row>
    <row r="46" spans="2:9" ht="13.5" customHeight="1" x14ac:dyDescent="0.25">
      <c r="B46" s="11" t="s">
        <v>309</v>
      </c>
      <c r="C46" s="27" t="s">
        <v>230</v>
      </c>
      <c r="D46" s="27"/>
      <c r="E46" s="27"/>
      <c r="F46" s="27"/>
      <c r="G46" s="12">
        <v>100</v>
      </c>
      <c r="H46" s="13"/>
      <c r="I46" s="14">
        <f t="shared" si="0"/>
        <v>0</v>
      </c>
    </row>
    <row r="47" spans="2:9" ht="13.5" customHeight="1" x14ac:dyDescent="0.25">
      <c r="B47" s="11" t="s">
        <v>310</v>
      </c>
      <c r="C47" s="27" t="s">
        <v>231</v>
      </c>
      <c r="D47" s="27"/>
      <c r="E47" s="27"/>
      <c r="F47" s="27"/>
      <c r="G47" s="12">
        <v>200</v>
      </c>
      <c r="H47" s="13"/>
      <c r="I47" s="14">
        <f t="shared" si="0"/>
        <v>0</v>
      </c>
    </row>
    <row r="48" spans="2:9" ht="13.5" customHeight="1" x14ac:dyDescent="0.25">
      <c r="B48" s="11" t="s">
        <v>311</v>
      </c>
      <c r="C48" s="27" t="s">
        <v>231</v>
      </c>
      <c r="D48" s="27"/>
      <c r="E48" s="27"/>
      <c r="F48" s="27"/>
      <c r="G48" s="12">
        <v>200</v>
      </c>
      <c r="H48" s="13"/>
      <c r="I48" s="14">
        <f t="shared" si="0"/>
        <v>0</v>
      </c>
    </row>
    <row r="49" spans="2:9" ht="13.5" customHeight="1" x14ac:dyDescent="0.25">
      <c r="B49" s="11" t="s">
        <v>312</v>
      </c>
      <c r="C49" s="27" t="s">
        <v>231</v>
      </c>
      <c r="D49" s="27"/>
      <c r="E49" s="27"/>
      <c r="F49" s="27"/>
      <c r="G49" s="12">
        <v>200</v>
      </c>
      <c r="H49" s="13"/>
      <c r="I49" s="14">
        <f t="shared" si="0"/>
        <v>0</v>
      </c>
    </row>
    <row r="50" spans="2:9" ht="13.5" customHeight="1" x14ac:dyDescent="0.25">
      <c r="B50" s="11" t="s">
        <v>313</v>
      </c>
      <c r="C50" s="27" t="s">
        <v>231</v>
      </c>
      <c r="D50" s="27"/>
      <c r="E50" s="27"/>
      <c r="F50" s="27"/>
      <c r="G50" s="12">
        <v>200</v>
      </c>
      <c r="H50" s="13"/>
      <c r="I50" s="14">
        <f t="shared" si="0"/>
        <v>0</v>
      </c>
    </row>
    <row r="51" spans="2:9" ht="13.5" customHeight="1" x14ac:dyDescent="0.25">
      <c r="B51" s="11" t="s">
        <v>314</v>
      </c>
      <c r="C51" s="27" t="s">
        <v>231</v>
      </c>
      <c r="D51" s="27"/>
      <c r="E51" s="27"/>
      <c r="F51" s="27"/>
      <c r="G51" s="12">
        <v>200</v>
      </c>
      <c r="H51" s="13"/>
      <c r="I51" s="14">
        <f t="shared" si="0"/>
        <v>0</v>
      </c>
    </row>
    <row r="52" spans="2:9" ht="13.5" customHeight="1" x14ac:dyDescent="0.25">
      <c r="B52" s="11" t="s">
        <v>315</v>
      </c>
      <c r="C52" s="27" t="s">
        <v>230</v>
      </c>
      <c r="D52" s="27"/>
      <c r="E52" s="27"/>
      <c r="F52" s="27"/>
      <c r="G52" s="12">
        <v>30</v>
      </c>
      <c r="H52" s="13"/>
      <c r="I52" s="14">
        <f t="shared" si="0"/>
        <v>0</v>
      </c>
    </row>
    <row r="53" spans="2:9" ht="13.5" customHeight="1" x14ac:dyDescent="0.25">
      <c r="B53" s="11" t="s">
        <v>316</v>
      </c>
      <c r="C53" s="27" t="s">
        <v>232</v>
      </c>
      <c r="D53" s="27"/>
      <c r="E53" s="27"/>
      <c r="F53" s="27"/>
      <c r="G53" s="12">
        <v>60</v>
      </c>
      <c r="H53" s="13"/>
      <c r="I53" s="14">
        <f t="shared" si="0"/>
        <v>0</v>
      </c>
    </row>
    <row r="54" spans="2:9" ht="13.5" customHeight="1" x14ac:dyDescent="0.25">
      <c r="B54" s="11" t="s">
        <v>317</v>
      </c>
      <c r="C54" s="27" t="s">
        <v>233</v>
      </c>
      <c r="D54" s="27"/>
      <c r="E54" s="27"/>
      <c r="F54" s="27"/>
      <c r="G54" s="12">
        <v>50</v>
      </c>
      <c r="H54" s="13"/>
      <c r="I54" s="14">
        <f t="shared" si="0"/>
        <v>0</v>
      </c>
    </row>
    <row r="55" spans="2:9" ht="13.5" customHeight="1" x14ac:dyDescent="0.25">
      <c r="B55" s="11" t="s">
        <v>318</v>
      </c>
      <c r="C55" s="27" t="s">
        <v>233</v>
      </c>
      <c r="D55" s="27"/>
      <c r="E55" s="27"/>
      <c r="F55" s="27"/>
      <c r="G55" s="12">
        <v>50</v>
      </c>
      <c r="H55" s="13"/>
      <c r="I55" s="14">
        <f t="shared" si="0"/>
        <v>0</v>
      </c>
    </row>
    <row r="56" spans="2:9" ht="13.5" customHeight="1" x14ac:dyDescent="0.25">
      <c r="B56" s="11" t="s">
        <v>319</v>
      </c>
      <c r="C56" s="27" t="s">
        <v>234</v>
      </c>
      <c r="D56" s="27"/>
      <c r="E56" s="27"/>
      <c r="F56" s="27"/>
      <c r="G56" s="12">
        <v>10</v>
      </c>
      <c r="H56" s="13"/>
      <c r="I56" s="14">
        <f t="shared" si="0"/>
        <v>0</v>
      </c>
    </row>
    <row r="57" spans="2:9" ht="13.5" customHeight="1" x14ac:dyDescent="0.25">
      <c r="B57" s="11" t="s">
        <v>320</v>
      </c>
      <c r="C57" s="27" t="s">
        <v>235</v>
      </c>
      <c r="D57" s="27"/>
      <c r="E57" s="27"/>
      <c r="F57" s="27"/>
      <c r="G57" s="12">
        <v>100</v>
      </c>
      <c r="H57" s="13"/>
      <c r="I57" s="14">
        <f t="shared" si="0"/>
        <v>0</v>
      </c>
    </row>
    <row r="58" spans="2:9" ht="13.5" customHeight="1" x14ac:dyDescent="0.25">
      <c r="B58" s="11" t="s">
        <v>321</v>
      </c>
      <c r="C58" s="27" t="s">
        <v>236</v>
      </c>
      <c r="D58" s="27"/>
      <c r="E58" s="27"/>
      <c r="F58" s="27"/>
      <c r="G58" s="12">
        <v>20</v>
      </c>
      <c r="H58" s="13"/>
      <c r="I58" s="14">
        <f t="shared" si="0"/>
        <v>0</v>
      </c>
    </row>
    <row r="59" spans="2:9" ht="13.5" customHeight="1" x14ac:dyDescent="0.25">
      <c r="B59" s="11" t="s">
        <v>322</v>
      </c>
      <c r="C59" s="27" t="s">
        <v>236</v>
      </c>
      <c r="D59" s="27"/>
      <c r="E59" s="27"/>
      <c r="F59" s="27"/>
      <c r="G59" s="12">
        <v>20</v>
      </c>
      <c r="H59" s="13"/>
      <c r="I59" s="14">
        <f t="shared" si="0"/>
        <v>0</v>
      </c>
    </row>
    <row r="60" spans="2:9" ht="13.5" customHeight="1" x14ac:dyDescent="0.25">
      <c r="B60" s="11" t="s">
        <v>323</v>
      </c>
      <c r="C60" s="27" t="s">
        <v>236</v>
      </c>
      <c r="D60" s="27"/>
      <c r="E60" s="27"/>
      <c r="F60" s="27"/>
      <c r="G60" s="12">
        <v>100</v>
      </c>
      <c r="H60" s="13"/>
      <c r="I60" s="14">
        <f t="shared" si="0"/>
        <v>0</v>
      </c>
    </row>
    <row r="61" spans="2:9" ht="13.5" customHeight="1" x14ac:dyDescent="0.25">
      <c r="B61" s="11" t="s">
        <v>324</v>
      </c>
      <c r="C61" s="27" t="s">
        <v>237</v>
      </c>
      <c r="D61" s="27"/>
      <c r="E61" s="27"/>
      <c r="F61" s="27"/>
      <c r="G61" s="12">
        <v>50</v>
      </c>
      <c r="H61" s="13"/>
      <c r="I61" s="14">
        <f t="shared" si="0"/>
        <v>0</v>
      </c>
    </row>
    <row r="62" spans="2:9" ht="13.5" customHeight="1" x14ac:dyDescent="0.25">
      <c r="B62" s="11" t="s">
        <v>325</v>
      </c>
      <c r="C62" s="27" t="s">
        <v>238</v>
      </c>
      <c r="D62" s="27"/>
      <c r="E62" s="27"/>
      <c r="F62" s="27"/>
      <c r="G62" s="12">
        <v>10</v>
      </c>
      <c r="H62" s="13"/>
      <c r="I62" s="14">
        <f t="shared" si="0"/>
        <v>0</v>
      </c>
    </row>
    <row r="63" spans="2:9" ht="13.5" customHeight="1" x14ac:dyDescent="0.25">
      <c r="B63" s="11" t="s">
        <v>326</v>
      </c>
      <c r="C63" s="27" t="s">
        <v>239</v>
      </c>
      <c r="D63" s="27"/>
      <c r="E63" s="27"/>
      <c r="F63" s="27"/>
      <c r="G63" s="12">
        <v>30</v>
      </c>
      <c r="H63" s="13"/>
      <c r="I63" s="14">
        <f t="shared" si="0"/>
        <v>0</v>
      </c>
    </row>
    <row r="64" spans="2:9" ht="13.5" customHeight="1" x14ac:dyDescent="0.25">
      <c r="B64" s="11" t="s">
        <v>327</v>
      </c>
      <c r="C64" s="27" t="s">
        <v>239</v>
      </c>
      <c r="D64" s="27"/>
      <c r="E64" s="27"/>
      <c r="F64" s="27"/>
      <c r="G64" s="12">
        <v>30</v>
      </c>
      <c r="H64" s="13"/>
      <c r="I64" s="14">
        <f t="shared" si="0"/>
        <v>0</v>
      </c>
    </row>
    <row r="65" spans="2:9" ht="13.5" customHeight="1" x14ac:dyDescent="0.25">
      <c r="B65" s="11" t="s">
        <v>328</v>
      </c>
      <c r="C65" s="27" t="s">
        <v>239</v>
      </c>
      <c r="D65" s="27"/>
      <c r="E65" s="27"/>
      <c r="F65" s="27"/>
      <c r="G65" s="12">
        <v>30</v>
      </c>
      <c r="H65" s="13"/>
      <c r="I65" s="14">
        <f t="shared" si="0"/>
        <v>0</v>
      </c>
    </row>
    <row r="66" spans="2:9" ht="13.5" customHeight="1" x14ac:dyDescent="0.25">
      <c r="B66" s="11" t="s">
        <v>329</v>
      </c>
      <c r="C66" s="27" t="s">
        <v>239</v>
      </c>
      <c r="D66" s="27"/>
      <c r="E66" s="27"/>
      <c r="F66" s="27"/>
      <c r="G66" s="12">
        <v>30</v>
      </c>
      <c r="H66" s="13"/>
      <c r="I66" s="14">
        <f t="shared" si="0"/>
        <v>0</v>
      </c>
    </row>
    <row r="67" spans="2:9" ht="13.5" customHeight="1" x14ac:dyDescent="0.25">
      <c r="B67" s="11" t="s">
        <v>330</v>
      </c>
      <c r="C67" s="27" t="s">
        <v>240</v>
      </c>
      <c r="D67" s="27"/>
      <c r="E67" s="27"/>
      <c r="F67" s="27"/>
      <c r="G67" s="12">
        <v>10</v>
      </c>
      <c r="H67" s="13"/>
      <c r="I67" s="14">
        <f t="shared" si="0"/>
        <v>0</v>
      </c>
    </row>
    <row r="68" spans="2:9" ht="13.5" customHeight="1" x14ac:dyDescent="0.25">
      <c r="B68" s="11" t="s">
        <v>331</v>
      </c>
      <c r="C68" s="27" t="s">
        <v>241</v>
      </c>
      <c r="D68" s="27"/>
      <c r="E68" s="27"/>
      <c r="F68" s="27"/>
      <c r="G68" s="12">
        <v>6</v>
      </c>
      <c r="H68" s="13"/>
      <c r="I68" s="14">
        <f t="shared" si="0"/>
        <v>0</v>
      </c>
    </row>
    <row r="69" spans="2:9" ht="13.5" customHeight="1" x14ac:dyDescent="0.25">
      <c r="B69" s="11" t="s">
        <v>332</v>
      </c>
      <c r="C69" s="27" t="s">
        <v>241</v>
      </c>
      <c r="D69" s="27"/>
      <c r="E69" s="27"/>
      <c r="F69" s="27"/>
      <c r="G69" s="12">
        <v>20</v>
      </c>
      <c r="H69" s="13"/>
      <c r="I69" s="14">
        <f t="shared" si="0"/>
        <v>0</v>
      </c>
    </row>
    <row r="70" spans="2:9" ht="13.5" customHeight="1" x14ac:dyDescent="0.25">
      <c r="B70" s="11" t="s">
        <v>333</v>
      </c>
      <c r="C70" s="27" t="s">
        <v>242</v>
      </c>
      <c r="D70" s="27"/>
      <c r="E70" s="27"/>
      <c r="F70" s="27"/>
      <c r="G70" s="12">
        <v>30</v>
      </c>
      <c r="H70" s="13"/>
      <c r="I70" s="14">
        <f t="shared" si="0"/>
        <v>0</v>
      </c>
    </row>
    <row r="71" spans="2:9" ht="13.5" customHeight="1" x14ac:dyDescent="0.25">
      <c r="B71" s="11" t="s">
        <v>334</v>
      </c>
      <c r="C71" s="27" t="s">
        <v>243</v>
      </c>
      <c r="D71" s="27"/>
      <c r="E71" s="27"/>
      <c r="F71" s="27"/>
      <c r="G71" s="12">
        <v>50</v>
      </c>
      <c r="H71" s="13"/>
      <c r="I71" s="14">
        <f t="shared" si="0"/>
        <v>0</v>
      </c>
    </row>
    <row r="72" spans="2:9" ht="13.5" customHeight="1" x14ac:dyDescent="0.25">
      <c r="B72" s="11" t="s">
        <v>335</v>
      </c>
      <c r="C72" s="27" t="s">
        <v>244</v>
      </c>
      <c r="D72" s="27"/>
      <c r="E72" s="27"/>
      <c r="F72" s="27"/>
      <c r="G72" s="12">
        <v>200</v>
      </c>
      <c r="H72" s="13"/>
      <c r="I72" s="14">
        <f t="shared" si="0"/>
        <v>0</v>
      </c>
    </row>
    <row r="73" spans="2:9" ht="13.5" customHeight="1" x14ac:dyDescent="0.25">
      <c r="B73" s="11" t="s">
        <v>336</v>
      </c>
      <c r="C73" s="27" t="s">
        <v>244</v>
      </c>
      <c r="D73" s="27"/>
      <c r="E73" s="27"/>
      <c r="F73" s="27"/>
      <c r="G73" s="12">
        <v>200</v>
      </c>
      <c r="H73" s="13"/>
      <c r="I73" s="14">
        <f t="shared" si="0"/>
        <v>0</v>
      </c>
    </row>
    <row r="74" spans="2:9" ht="13.5" customHeight="1" x14ac:dyDescent="0.25">
      <c r="B74" s="11" t="s">
        <v>337</v>
      </c>
      <c r="C74" s="27" t="s">
        <v>244</v>
      </c>
      <c r="D74" s="27"/>
      <c r="E74" s="27"/>
      <c r="F74" s="27"/>
      <c r="G74" s="12">
        <v>200</v>
      </c>
      <c r="H74" s="13"/>
      <c r="I74" s="14">
        <f t="shared" si="0"/>
        <v>0</v>
      </c>
    </row>
    <row r="75" spans="2:9" ht="13.5" customHeight="1" x14ac:dyDescent="0.25">
      <c r="B75" s="11" t="s">
        <v>338</v>
      </c>
      <c r="C75" s="27" t="s">
        <v>244</v>
      </c>
      <c r="D75" s="27"/>
      <c r="E75" s="27"/>
      <c r="F75" s="27"/>
      <c r="G75" s="12">
        <v>200</v>
      </c>
      <c r="H75" s="13"/>
      <c r="I75" s="14">
        <f t="shared" ref="I75:I116" si="1">G75*H75</f>
        <v>0</v>
      </c>
    </row>
    <row r="76" spans="2:9" ht="13.5" customHeight="1" x14ac:dyDescent="0.25">
      <c r="B76" s="11" t="s">
        <v>339</v>
      </c>
      <c r="C76" s="27" t="s">
        <v>245</v>
      </c>
      <c r="D76" s="27"/>
      <c r="E76" s="27"/>
      <c r="F76" s="27"/>
      <c r="G76" s="12">
        <v>50</v>
      </c>
      <c r="H76" s="13"/>
      <c r="I76" s="14">
        <f t="shared" si="1"/>
        <v>0</v>
      </c>
    </row>
    <row r="77" spans="2:9" ht="13.5" customHeight="1" x14ac:dyDescent="0.25">
      <c r="B77" s="11" t="s">
        <v>340</v>
      </c>
      <c r="C77" s="27" t="s">
        <v>246</v>
      </c>
      <c r="D77" s="27"/>
      <c r="E77" s="27"/>
      <c r="F77" s="27"/>
      <c r="G77" s="12">
        <v>150</v>
      </c>
      <c r="H77" s="13"/>
      <c r="I77" s="14">
        <f t="shared" si="1"/>
        <v>0</v>
      </c>
    </row>
    <row r="78" spans="2:9" ht="13.5" customHeight="1" x14ac:dyDescent="0.25">
      <c r="B78" s="11" t="s">
        <v>341</v>
      </c>
      <c r="C78" s="27" t="s">
        <v>246</v>
      </c>
      <c r="D78" s="27"/>
      <c r="E78" s="27"/>
      <c r="F78" s="27"/>
      <c r="G78" s="12">
        <v>150</v>
      </c>
      <c r="H78" s="13"/>
      <c r="I78" s="14">
        <f t="shared" si="1"/>
        <v>0</v>
      </c>
    </row>
    <row r="79" spans="2:9" ht="13.5" customHeight="1" x14ac:dyDescent="0.25">
      <c r="B79" s="11" t="s">
        <v>342</v>
      </c>
      <c r="C79" s="27" t="s">
        <v>247</v>
      </c>
      <c r="D79" s="27"/>
      <c r="E79" s="27"/>
      <c r="F79" s="27"/>
      <c r="G79" s="12">
        <v>10</v>
      </c>
      <c r="H79" s="13"/>
      <c r="I79" s="14">
        <f t="shared" si="1"/>
        <v>0</v>
      </c>
    </row>
    <row r="80" spans="2:9" ht="13.5" customHeight="1" x14ac:dyDescent="0.25">
      <c r="B80" s="11" t="s">
        <v>343</v>
      </c>
      <c r="C80" s="27" t="s">
        <v>248</v>
      </c>
      <c r="D80" s="27"/>
      <c r="E80" s="27"/>
      <c r="F80" s="27"/>
      <c r="G80" s="12">
        <v>50</v>
      </c>
      <c r="H80" s="13"/>
      <c r="I80" s="14">
        <f t="shared" si="1"/>
        <v>0</v>
      </c>
    </row>
    <row r="81" spans="2:9" ht="13.5" customHeight="1" x14ac:dyDescent="0.25">
      <c r="B81" s="11" t="s">
        <v>344</v>
      </c>
      <c r="C81" s="27" t="s">
        <v>231</v>
      </c>
      <c r="D81" s="27"/>
      <c r="E81" s="27"/>
      <c r="F81" s="27"/>
      <c r="G81" s="12">
        <v>200</v>
      </c>
      <c r="H81" s="13"/>
      <c r="I81" s="14">
        <f t="shared" si="1"/>
        <v>0</v>
      </c>
    </row>
    <row r="82" spans="2:9" ht="13.5" customHeight="1" x14ac:dyDescent="0.25">
      <c r="B82" s="11" t="s">
        <v>345</v>
      </c>
      <c r="C82" s="27" t="s">
        <v>249</v>
      </c>
      <c r="D82" s="27"/>
      <c r="E82" s="27"/>
      <c r="F82" s="27"/>
      <c r="G82" s="12">
        <v>20</v>
      </c>
      <c r="H82" s="13"/>
      <c r="I82" s="14">
        <f t="shared" si="1"/>
        <v>0</v>
      </c>
    </row>
    <row r="83" spans="2:9" ht="13.5" customHeight="1" x14ac:dyDescent="0.25">
      <c r="B83" s="11" t="s">
        <v>346</v>
      </c>
      <c r="C83" s="27" t="s">
        <v>250</v>
      </c>
      <c r="D83" s="27"/>
      <c r="E83" s="27"/>
      <c r="F83" s="27"/>
      <c r="G83" s="12">
        <v>10</v>
      </c>
      <c r="H83" s="13"/>
      <c r="I83" s="14">
        <f t="shared" si="1"/>
        <v>0</v>
      </c>
    </row>
    <row r="84" spans="2:9" ht="13.5" customHeight="1" x14ac:dyDescent="0.25">
      <c r="B84" s="11" t="s">
        <v>347</v>
      </c>
      <c r="C84" s="27" t="s">
        <v>251</v>
      </c>
      <c r="D84" s="27"/>
      <c r="E84" s="27"/>
      <c r="F84" s="27"/>
      <c r="G84" s="12">
        <v>5</v>
      </c>
      <c r="H84" s="13"/>
      <c r="I84" s="14">
        <f t="shared" si="1"/>
        <v>0</v>
      </c>
    </row>
    <row r="85" spans="2:9" ht="13.5" customHeight="1" x14ac:dyDescent="0.25">
      <c r="B85" s="11" t="s">
        <v>348</v>
      </c>
      <c r="C85" s="27" t="s">
        <v>251</v>
      </c>
      <c r="D85" s="27"/>
      <c r="E85" s="27"/>
      <c r="F85" s="27"/>
      <c r="G85" s="12">
        <v>50</v>
      </c>
      <c r="H85" s="13"/>
      <c r="I85" s="14">
        <f t="shared" si="1"/>
        <v>0</v>
      </c>
    </row>
    <row r="86" spans="2:9" ht="13.5" customHeight="1" x14ac:dyDescent="0.25">
      <c r="B86" s="11" t="s">
        <v>349</v>
      </c>
      <c r="C86" s="27" t="s">
        <v>230</v>
      </c>
      <c r="D86" s="27"/>
      <c r="E86" s="27"/>
      <c r="F86" s="27"/>
      <c r="G86" s="12">
        <v>20</v>
      </c>
      <c r="H86" s="13"/>
      <c r="I86" s="14">
        <f t="shared" si="1"/>
        <v>0</v>
      </c>
    </row>
    <row r="87" spans="2:9" ht="13.5" customHeight="1" x14ac:dyDescent="0.25">
      <c r="B87" s="11" t="s">
        <v>350</v>
      </c>
      <c r="C87" s="27" t="s">
        <v>252</v>
      </c>
      <c r="D87" s="27"/>
      <c r="E87" s="27"/>
      <c r="F87" s="27"/>
      <c r="G87" s="12">
        <v>20</v>
      </c>
      <c r="H87" s="13"/>
      <c r="I87" s="14">
        <f t="shared" si="1"/>
        <v>0</v>
      </c>
    </row>
    <row r="88" spans="2:9" ht="13.5" customHeight="1" x14ac:dyDescent="0.25">
      <c r="B88" s="11" t="s">
        <v>351</v>
      </c>
      <c r="C88" s="27" t="s">
        <v>253</v>
      </c>
      <c r="D88" s="27"/>
      <c r="E88" s="27"/>
      <c r="F88" s="27"/>
      <c r="G88" s="12">
        <v>50</v>
      </c>
      <c r="H88" s="13"/>
      <c r="I88" s="14">
        <f t="shared" si="1"/>
        <v>0</v>
      </c>
    </row>
    <row r="89" spans="2:9" ht="13.5" customHeight="1" x14ac:dyDescent="0.25">
      <c r="B89" s="11" t="s">
        <v>352</v>
      </c>
      <c r="C89" s="27" t="s">
        <v>253</v>
      </c>
      <c r="D89" s="27"/>
      <c r="E89" s="27"/>
      <c r="F89" s="27"/>
      <c r="G89" s="12">
        <v>50</v>
      </c>
      <c r="H89" s="13"/>
      <c r="I89" s="14">
        <f t="shared" si="1"/>
        <v>0</v>
      </c>
    </row>
    <row r="90" spans="2:9" ht="13.5" customHeight="1" x14ac:dyDescent="0.25">
      <c r="B90" s="11" t="s">
        <v>353</v>
      </c>
      <c r="C90" s="27" t="s">
        <v>254</v>
      </c>
      <c r="D90" s="27"/>
      <c r="E90" s="27"/>
      <c r="F90" s="27"/>
      <c r="G90" s="12">
        <v>50</v>
      </c>
      <c r="H90" s="13"/>
      <c r="I90" s="14">
        <f t="shared" si="1"/>
        <v>0</v>
      </c>
    </row>
    <row r="91" spans="2:9" ht="13.5" customHeight="1" x14ac:dyDescent="0.25">
      <c r="B91" s="11" t="s">
        <v>354</v>
      </c>
      <c r="C91" s="27" t="s">
        <v>254</v>
      </c>
      <c r="D91" s="27"/>
      <c r="E91" s="27"/>
      <c r="F91" s="27"/>
      <c r="G91" s="12">
        <v>50</v>
      </c>
      <c r="H91" s="13"/>
      <c r="I91" s="14">
        <f t="shared" si="1"/>
        <v>0</v>
      </c>
    </row>
    <row r="92" spans="2:9" ht="13.5" customHeight="1" x14ac:dyDescent="0.25">
      <c r="B92" s="11" t="s">
        <v>355</v>
      </c>
      <c r="C92" s="27" t="s">
        <v>255</v>
      </c>
      <c r="D92" s="27"/>
      <c r="E92" s="27"/>
      <c r="F92" s="27"/>
      <c r="G92" s="12">
        <v>15</v>
      </c>
      <c r="H92" s="13"/>
      <c r="I92" s="14">
        <f t="shared" si="1"/>
        <v>0</v>
      </c>
    </row>
    <row r="93" spans="2:9" ht="13.5" customHeight="1" x14ac:dyDescent="0.25">
      <c r="B93" s="11" t="s">
        <v>356</v>
      </c>
      <c r="C93" s="27" t="s">
        <v>256</v>
      </c>
      <c r="D93" s="27"/>
      <c r="E93" s="27"/>
      <c r="F93" s="27"/>
      <c r="G93" s="12">
        <v>40</v>
      </c>
      <c r="H93" s="13"/>
      <c r="I93" s="14">
        <f t="shared" si="1"/>
        <v>0</v>
      </c>
    </row>
    <row r="94" spans="2:9" ht="13.5" customHeight="1" x14ac:dyDescent="0.25">
      <c r="B94" s="11" t="s">
        <v>357</v>
      </c>
      <c r="C94" s="27" t="s">
        <v>257</v>
      </c>
      <c r="D94" s="27"/>
      <c r="E94" s="27"/>
      <c r="F94" s="27"/>
      <c r="G94" s="12">
        <v>50</v>
      </c>
      <c r="H94" s="13"/>
      <c r="I94" s="14">
        <f t="shared" si="1"/>
        <v>0</v>
      </c>
    </row>
    <row r="95" spans="2:9" ht="13.5" customHeight="1" x14ac:dyDescent="0.25">
      <c r="B95" s="11" t="s">
        <v>358</v>
      </c>
      <c r="C95" s="27" t="s">
        <v>257</v>
      </c>
      <c r="D95" s="27"/>
      <c r="E95" s="27"/>
      <c r="F95" s="27"/>
      <c r="G95" s="12">
        <v>50</v>
      </c>
      <c r="H95" s="13"/>
      <c r="I95" s="14">
        <f t="shared" si="1"/>
        <v>0</v>
      </c>
    </row>
    <row r="96" spans="2:9" ht="13.5" customHeight="1" x14ac:dyDescent="0.25">
      <c r="B96" s="11" t="s">
        <v>359</v>
      </c>
      <c r="C96" s="27" t="s">
        <v>258</v>
      </c>
      <c r="D96" s="27"/>
      <c r="E96" s="27"/>
      <c r="F96" s="27"/>
      <c r="G96" s="12">
        <v>50</v>
      </c>
      <c r="H96" s="13"/>
      <c r="I96" s="14">
        <f t="shared" si="1"/>
        <v>0</v>
      </c>
    </row>
    <row r="97" spans="2:9" ht="13.5" customHeight="1" x14ac:dyDescent="0.25">
      <c r="B97" s="11" t="s">
        <v>360</v>
      </c>
      <c r="C97" s="27" t="s">
        <v>257</v>
      </c>
      <c r="D97" s="27"/>
      <c r="E97" s="27"/>
      <c r="F97" s="27"/>
      <c r="G97" s="12">
        <v>10</v>
      </c>
      <c r="H97" s="13"/>
      <c r="I97" s="14">
        <f t="shared" si="1"/>
        <v>0</v>
      </c>
    </row>
    <row r="98" spans="2:9" ht="13.5" customHeight="1" x14ac:dyDescent="0.25">
      <c r="B98" s="11" t="s">
        <v>361</v>
      </c>
      <c r="C98" s="27" t="s">
        <v>257</v>
      </c>
      <c r="D98" s="27"/>
      <c r="E98" s="27"/>
      <c r="F98" s="27"/>
      <c r="G98" s="12">
        <v>60</v>
      </c>
      <c r="H98" s="13"/>
      <c r="I98" s="14">
        <f t="shared" si="1"/>
        <v>0</v>
      </c>
    </row>
    <row r="99" spans="2:9" ht="13.5" customHeight="1" x14ac:dyDescent="0.25">
      <c r="B99" s="11" t="s">
        <v>362</v>
      </c>
      <c r="C99" s="27" t="s">
        <v>257</v>
      </c>
      <c r="D99" s="27"/>
      <c r="E99" s="27"/>
      <c r="F99" s="27"/>
      <c r="G99" s="12">
        <v>20</v>
      </c>
      <c r="H99" s="13"/>
      <c r="I99" s="14">
        <f t="shared" si="1"/>
        <v>0</v>
      </c>
    </row>
    <row r="100" spans="2:9" ht="13.5" customHeight="1" x14ac:dyDescent="0.25">
      <c r="B100" s="11" t="s">
        <v>363</v>
      </c>
      <c r="C100" s="27" t="s">
        <v>259</v>
      </c>
      <c r="D100" s="27"/>
      <c r="E100" s="27"/>
      <c r="F100" s="27"/>
      <c r="G100" s="12">
        <v>100</v>
      </c>
      <c r="H100" s="13"/>
      <c r="I100" s="14">
        <f t="shared" si="1"/>
        <v>0</v>
      </c>
    </row>
    <row r="101" spans="2:9" ht="13.5" customHeight="1" x14ac:dyDescent="0.25">
      <c r="B101" s="11" t="s">
        <v>364</v>
      </c>
      <c r="C101" s="27" t="s">
        <v>260</v>
      </c>
      <c r="D101" s="27"/>
      <c r="E101" s="27"/>
      <c r="F101" s="27"/>
      <c r="G101" s="12">
        <v>50</v>
      </c>
      <c r="H101" s="13"/>
      <c r="I101" s="14">
        <f t="shared" si="1"/>
        <v>0</v>
      </c>
    </row>
    <row r="102" spans="2:9" ht="13.5" customHeight="1" x14ac:dyDescent="0.25">
      <c r="B102" s="11" t="s">
        <v>365</v>
      </c>
      <c r="C102" s="27" t="s">
        <v>261</v>
      </c>
      <c r="D102" s="27"/>
      <c r="E102" s="27"/>
      <c r="F102" s="27"/>
      <c r="G102" s="12">
        <v>50</v>
      </c>
      <c r="H102" s="13"/>
      <c r="I102" s="14">
        <f t="shared" si="1"/>
        <v>0</v>
      </c>
    </row>
    <row r="103" spans="2:9" ht="13.5" customHeight="1" x14ac:dyDescent="0.25">
      <c r="B103" s="11" t="s">
        <v>366</v>
      </c>
      <c r="C103" s="27" t="s">
        <v>261</v>
      </c>
      <c r="D103" s="27"/>
      <c r="E103" s="27"/>
      <c r="F103" s="27"/>
      <c r="G103" s="12">
        <v>50</v>
      </c>
      <c r="H103" s="13"/>
      <c r="I103" s="14">
        <f t="shared" si="1"/>
        <v>0</v>
      </c>
    </row>
    <row r="104" spans="2:9" ht="13.5" customHeight="1" x14ac:dyDescent="0.25">
      <c r="B104" s="11" t="s">
        <v>367</v>
      </c>
      <c r="C104" s="27" t="s">
        <v>261</v>
      </c>
      <c r="D104" s="27"/>
      <c r="E104" s="27"/>
      <c r="F104" s="27"/>
      <c r="G104" s="12">
        <v>25</v>
      </c>
      <c r="H104" s="13"/>
      <c r="I104" s="14">
        <f t="shared" si="1"/>
        <v>0</v>
      </c>
    </row>
    <row r="105" spans="2:9" ht="13.5" customHeight="1" x14ac:dyDescent="0.25">
      <c r="B105" s="11" t="s">
        <v>368</v>
      </c>
      <c r="C105" s="27" t="s">
        <v>262</v>
      </c>
      <c r="D105" s="27"/>
      <c r="E105" s="27"/>
      <c r="F105" s="27"/>
      <c r="G105" s="12">
        <v>25</v>
      </c>
      <c r="H105" s="13"/>
      <c r="I105" s="14">
        <f t="shared" si="1"/>
        <v>0</v>
      </c>
    </row>
    <row r="106" spans="2:9" ht="13.5" customHeight="1" x14ac:dyDescent="0.25">
      <c r="B106" s="11" t="s">
        <v>369</v>
      </c>
      <c r="C106" s="27" t="s">
        <v>263</v>
      </c>
      <c r="D106" s="27"/>
      <c r="E106" s="27"/>
      <c r="F106" s="27"/>
      <c r="G106" s="12">
        <v>15</v>
      </c>
      <c r="H106" s="13"/>
      <c r="I106" s="14">
        <f t="shared" si="1"/>
        <v>0</v>
      </c>
    </row>
    <row r="107" spans="2:9" ht="13.5" customHeight="1" x14ac:dyDescent="0.25">
      <c r="B107" s="11" t="s">
        <v>370</v>
      </c>
      <c r="C107" s="27" t="s">
        <v>264</v>
      </c>
      <c r="D107" s="27"/>
      <c r="E107" s="27"/>
      <c r="F107" s="27"/>
      <c r="G107" s="12">
        <v>20</v>
      </c>
      <c r="H107" s="13"/>
      <c r="I107" s="14">
        <f t="shared" si="1"/>
        <v>0</v>
      </c>
    </row>
    <row r="108" spans="2:9" ht="13.5" customHeight="1" x14ac:dyDescent="0.25">
      <c r="B108" s="11" t="s">
        <v>371</v>
      </c>
      <c r="C108" s="27" t="s">
        <v>265</v>
      </c>
      <c r="D108" s="27"/>
      <c r="E108" s="27"/>
      <c r="F108" s="27"/>
      <c r="G108" s="12">
        <v>20</v>
      </c>
      <c r="H108" s="13"/>
      <c r="I108" s="14">
        <f t="shared" si="1"/>
        <v>0</v>
      </c>
    </row>
    <row r="109" spans="2:9" ht="13.5" customHeight="1" x14ac:dyDescent="0.25">
      <c r="B109" s="11" t="s">
        <v>372</v>
      </c>
      <c r="C109" s="27" t="s">
        <v>266</v>
      </c>
      <c r="D109" s="27"/>
      <c r="E109" s="27"/>
      <c r="F109" s="27"/>
      <c r="G109" s="12">
        <v>20</v>
      </c>
      <c r="H109" s="13"/>
      <c r="I109" s="14">
        <f t="shared" si="1"/>
        <v>0</v>
      </c>
    </row>
    <row r="110" spans="2:9" ht="13.5" customHeight="1" x14ac:dyDescent="0.25">
      <c r="B110" s="11" t="s">
        <v>373</v>
      </c>
      <c r="C110" s="27" t="s">
        <v>267</v>
      </c>
      <c r="D110" s="27"/>
      <c r="E110" s="27"/>
      <c r="F110" s="27"/>
      <c r="G110" s="12">
        <v>30</v>
      </c>
      <c r="H110" s="13"/>
      <c r="I110" s="14">
        <f t="shared" si="1"/>
        <v>0</v>
      </c>
    </row>
    <row r="111" spans="2:9" ht="13.5" customHeight="1" x14ac:dyDescent="0.25">
      <c r="B111" s="11" t="s">
        <v>374</v>
      </c>
      <c r="C111" s="27" t="s">
        <v>268</v>
      </c>
      <c r="D111" s="27"/>
      <c r="E111" s="27"/>
      <c r="F111" s="27"/>
      <c r="G111" s="12">
        <v>20</v>
      </c>
      <c r="H111" s="13"/>
      <c r="I111" s="14">
        <f t="shared" si="1"/>
        <v>0</v>
      </c>
    </row>
    <row r="112" spans="2:9" ht="13.5" customHeight="1" x14ac:dyDescent="0.25">
      <c r="B112" s="11" t="s">
        <v>375</v>
      </c>
      <c r="C112" s="27" t="s">
        <v>269</v>
      </c>
      <c r="D112" s="27"/>
      <c r="E112" s="27"/>
      <c r="F112" s="27"/>
      <c r="G112" s="12">
        <v>30</v>
      </c>
      <c r="H112" s="13"/>
      <c r="I112" s="14">
        <f t="shared" si="1"/>
        <v>0</v>
      </c>
    </row>
    <row r="113" spans="2:9" ht="13.5" customHeight="1" x14ac:dyDescent="0.25">
      <c r="B113" s="11" t="s">
        <v>376</v>
      </c>
      <c r="C113" s="27" t="s">
        <v>270</v>
      </c>
      <c r="D113" s="27"/>
      <c r="E113" s="27"/>
      <c r="F113" s="27"/>
      <c r="G113" s="12">
        <v>60</v>
      </c>
      <c r="H113" s="13"/>
      <c r="I113" s="14">
        <f t="shared" si="1"/>
        <v>0</v>
      </c>
    </row>
    <row r="114" spans="2:9" ht="13.5" customHeight="1" x14ac:dyDescent="0.25">
      <c r="B114" s="11" t="s">
        <v>377</v>
      </c>
      <c r="C114" s="27" t="s">
        <v>271</v>
      </c>
      <c r="D114" s="27"/>
      <c r="E114" s="27"/>
      <c r="F114" s="27"/>
      <c r="G114" s="12">
        <v>10</v>
      </c>
      <c r="H114" s="13"/>
      <c r="I114" s="14">
        <f t="shared" si="1"/>
        <v>0</v>
      </c>
    </row>
    <row r="115" spans="2:9" ht="13.5" customHeight="1" x14ac:dyDescent="0.25">
      <c r="B115" s="11" t="s">
        <v>378</v>
      </c>
      <c r="C115" s="27" t="s">
        <v>272</v>
      </c>
      <c r="D115" s="27"/>
      <c r="E115" s="27"/>
      <c r="F115" s="27"/>
      <c r="G115" s="12">
        <v>12</v>
      </c>
      <c r="H115" s="13"/>
      <c r="I115" s="14">
        <f t="shared" si="1"/>
        <v>0</v>
      </c>
    </row>
    <row r="116" spans="2:9" ht="13.5" customHeight="1" thickBot="1" x14ac:dyDescent="0.3">
      <c r="B116" s="11" t="s">
        <v>379</v>
      </c>
      <c r="C116" s="27" t="s">
        <v>273</v>
      </c>
      <c r="D116" s="27"/>
      <c r="E116" s="27"/>
      <c r="F116" s="27"/>
      <c r="G116" s="12">
        <v>2</v>
      </c>
      <c r="H116" s="13"/>
      <c r="I116" s="14">
        <f t="shared" si="1"/>
        <v>0</v>
      </c>
    </row>
    <row r="117" spans="2:9" ht="15.75" thickBot="1" x14ac:dyDescent="0.3">
      <c r="G117" s="8"/>
      <c r="H117" s="8"/>
      <c r="I117" s="17">
        <f>SUM(I11:I116)</f>
        <v>0</v>
      </c>
    </row>
    <row r="118" spans="2:9" x14ac:dyDescent="0.25">
      <c r="G118" s="8"/>
      <c r="H118" s="8"/>
    </row>
    <row r="119" spans="2:9" ht="15.75" thickBot="1" x14ac:dyDescent="0.3">
      <c r="C119" t="s">
        <v>15</v>
      </c>
    </row>
    <row r="120" spans="2:9" ht="16.5" thickBot="1" x14ac:dyDescent="0.3">
      <c r="C120" s="9" t="str">
        <f>+B9</f>
        <v>Grupo VIII: Gastronomia</v>
      </c>
      <c r="D120" s="32"/>
      <c r="E120" s="32"/>
      <c r="F120" s="32"/>
      <c r="G120" s="49" t="s">
        <v>16</v>
      </c>
      <c r="H120" s="50"/>
      <c r="I120" s="51"/>
    </row>
  </sheetData>
  <mergeCells count="2">
    <mergeCell ref="B9:I9"/>
    <mergeCell ref="G120:I120"/>
  </mergeCells>
  <hyperlinks>
    <hyperlink ref="I1" location="Indice!A1" display="Indice" xr:uid="{D1358BCC-BCEA-4106-8815-0C0FE8D4CED2}"/>
  </hyperlinks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ef585b-69ca-4839-ade9-6d461f5c8df1">
      <Terms xmlns="http://schemas.microsoft.com/office/infopath/2007/PartnerControls"/>
    </lcf76f155ced4ddcb4097134ff3c332f>
    <TaxCatchAll xmlns="403b7476-7c6f-4301-9bcf-c25bb48e6d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902CAC3AAA2F4EA2341C25E02871CB" ma:contentTypeVersion="17" ma:contentTypeDescription="Crear nuevo documento." ma:contentTypeScope="" ma:versionID="954cc29d245368b048893aa039f2aefe">
  <xsd:schema xmlns:xsd="http://www.w3.org/2001/XMLSchema" xmlns:xs="http://www.w3.org/2001/XMLSchema" xmlns:p="http://schemas.microsoft.com/office/2006/metadata/properties" xmlns:ns2="f2ef585b-69ca-4839-ade9-6d461f5c8df1" xmlns:ns3="403b7476-7c6f-4301-9bcf-c25bb48e6d5b" targetNamespace="http://schemas.microsoft.com/office/2006/metadata/properties" ma:root="true" ma:fieldsID="e7ca62bd74f41cf1318083643fa42e0a" ns2:_="" ns3:_="">
    <xsd:import namespace="f2ef585b-69ca-4839-ade9-6d461f5c8df1"/>
    <xsd:import namespace="403b7476-7c6f-4301-9bcf-c25bb48e6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f585b-69ca-4839-ade9-6d461f5c8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b7476-7c6f-4301-9bcf-c25bb48e6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715384-d590-4035-8e57-2e51851ba369}" ma:internalName="TaxCatchAll" ma:showField="CatchAllData" ma:web="403b7476-7c6f-4301-9bcf-c25bb48e6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779B46-22DA-468F-ACCE-886494A28F80}">
  <ds:schemaRefs>
    <ds:schemaRef ds:uri="http://schemas.microsoft.com/office/2006/metadata/properties"/>
    <ds:schemaRef ds:uri="http://schemas.microsoft.com/office/infopath/2007/PartnerControls"/>
    <ds:schemaRef ds:uri="f2ef585b-69ca-4839-ade9-6d461f5c8df1"/>
    <ds:schemaRef ds:uri="403b7476-7c6f-4301-9bcf-c25bb48e6d5b"/>
  </ds:schemaRefs>
</ds:datastoreItem>
</file>

<file path=customXml/itemProps2.xml><?xml version="1.0" encoding="utf-8"?>
<ds:datastoreItem xmlns:ds="http://schemas.openxmlformats.org/officeDocument/2006/customXml" ds:itemID="{735B7019-4516-4C68-A23D-44383686D5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B6B299-E248-47BF-96BE-E69BC6CFC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ef585b-69ca-4839-ade9-6d461f5c8df1"/>
    <ds:schemaRef ds:uri="403b7476-7c6f-4301-9bcf-c25bb48e6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20</vt:i4>
      </vt:variant>
    </vt:vector>
  </HeadingPairs>
  <TitlesOfParts>
    <vt:vector size="41" baseType="lpstr">
      <vt:lpstr>Indice</vt:lpstr>
      <vt:lpstr>Estética</vt:lpstr>
      <vt:lpstr>Óptica</vt:lpstr>
      <vt:lpstr>Vitivinicultura</vt:lpstr>
      <vt:lpstr>Control ambiental</vt:lpstr>
      <vt:lpstr>Programa agrario</vt:lpstr>
      <vt:lpstr>Mecánica Automotríz</vt:lpstr>
      <vt:lpstr>Tecnólogo Ind. Mecánico</vt:lpstr>
      <vt:lpstr>Gastronomía</vt:lpstr>
      <vt:lpstr>Deporte y recreación</vt:lpstr>
      <vt:lpstr>Ind. gráficas</vt:lpstr>
      <vt:lpstr>Mecanica general</vt:lpstr>
      <vt:lpstr>Audiovisual</vt:lpstr>
      <vt:lpstr>Marítima</vt:lpstr>
      <vt:lpstr>Música</vt:lpstr>
      <vt:lpstr>Gestión datos</vt:lpstr>
      <vt:lpstr>Biotecnología</vt:lpstr>
      <vt:lpstr>Contrucción</vt:lpstr>
      <vt:lpstr>Electrónica</vt:lpstr>
      <vt:lpstr>Electrotécnica</vt:lpstr>
      <vt:lpstr>Logística</vt:lpstr>
      <vt:lpstr>Audiovisual!Área_de_impresión</vt:lpstr>
      <vt:lpstr>Biotecnología!Área_de_impresión</vt:lpstr>
      <vt:lpstr>'Control ambiental'!Área_de_impresión</vt:lpstr>
      <vt:lpstr>Contrucción!Área_de_impresión</vt:lpstr>
      <vt:lpstr>'Deporte y recreación'!Área_de_impresión</vt:lpstr>
      <vt:lpstr>Electrónica!Área_de_impresión</vt:lpstr>
      <vt:lpstr>Electrotécnica!Área_de_impresión</vt:lpstr>
      <vt:lpstr>Estética!Área_de_impresión</vt:lpstr>
      <vt:lpstr>Gastronomía!Área_de_impresión</vt:lpstr>
      <vt:lpstr>'Gestión datos'!Área_de_impresión</vt:lpstr>
      <vt:lpstr>'Ind. gráficas'!Área_de_impresión</vt:lpstr>
      <vt:lpstr>Logística!Área_de_impresión</vt:lpstr>
      <vt:lpstr>Marítima!Área_de_impresión</vt:lpstr>
      <vt:lpstr>'Mecánica Automotríz'!Área_de_impresión</vt:lpstr>
      <vt:lpstr>'Mecanica general'!Área_de_impresión</vt:lpstr>
      <vt:lpstr>Música!Área_de_impresión</vt:lpstr>
      <vt:lpstr>Óptica!Área_de_impresión</vt:lpstr>
      <vt:lpstr>'Programa agrario'!Área_de_impresión</vt:lpstr>
      <vt:lpstr>'Tecnólogo Ind. Mecánico'!Área_de_impresión</vt:lpstr>
      <vt:lpstr>Vitivinicultura!Área_de_impresión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dmigues</dc:creator>
  <cp:lastModifiedBy>Fideicomiso Anep</cp:lastModifiedBy>
  <cp:lastPrinted>2015-10-21T18:32:34Z</cp:lastPrinted>
  <dcterms:created xsi:type="dcterms:W3CDTF">2015-10-13T15:37:25Z</dcterms:created>
  <dcterms:modified xsi:type="dcterms:W3CDTF">2023-08-24T16:08:04Z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0x0101002B902CAC3AAA2F4EA2341C25E02871CB</vt:lpwstr>
  </property>
  <property fmtid="{D5CDD505-2E9C-101B-9397-08002B2CF9AE}" pid="3" name="MediaServiceImageTags">
    <vt:lpwstr/>
  </property>
</Properties>
</file>