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I23" i="6"/>
  <c r="I18"/>
  <c r="I19"/>
  <c r="I21" s="1"/>
  <c r="I12"/>
  <c r="I14"/>
  <c r="I8"/>
  <c r="C8"/>
  <c r="I20"/>
  <c r="D71" i="1"/>
  <c r="C165"/>
  <c r="C177"/>
  <c r="C155"/>
  <c r="C145"/>
  <c r="C132"/>
  <c r="C121"/>
  <c r="C111"/>
  <c r="C92"/>
  <c r="C101"/>
  <c r="C80"/>
  <c r="C71"/>
  <c r="C61"/>
  <c r="C52"/>
  <c r="C38"/>
  <c r="D61"/>
  <c r="F145"/>
  <c r="D145"/>
  <c r="D146" s="1"/>
  <c r="F177"/>
  <c r="G177"/>
  <c r="H177"/>
  <c r="I177"/>
  <c r="J177"/>
  <c r="K177"/>
  <c r="L177"/>
  <c r="M177"/>
  <c r="E177"/>
  <c r="E178" s="1"/>
  <c r="D177"/>
  <c r="D178" s="1"/>
  <c r="E155"/>
  <c r="E156" s="1"/>
  <c r="D155"/>
  <c r="D156" s="1"/>
  <c r="F165"/>
  <c r="G165"/>
  <c r="H165"/>
  <c r="I165"/>
  <c r="J165"/>
  <c r="K165"/>
  <c r="L165"/>
  <c r="M165"/>
  <c r="E165"/>
  <c r="E166" s="1"/>
  <c r="G166" s="1"/>
  <c r="D165"/>
  <c r="D166" s="1"/>
  <c r="F155"/>
  <c r="G155"/>
  <c r="H155"/>
  <c r="I155"/>
  <c r="J155"/>
  <c r="K155"/>
  <c r="L155"/>
  <c r="M155"/>
  <c r="E145"/>
  <c r="E146" s="1"/>
  <c r="G145"/>
  <c r="H145"/>
  <c r="I145"/>
  <c r="J145"/>
  <c r="K145"/>
  <c r="L145"/>
  <c r="M145"/>
  <c r="D22"/>
  <c r="D23" s="1"/>
  <c r="F23" s="1"/>
  <c r="L132"/>
  <c r="F132"/>
  <c r="G132"/>
  <c r="H132"/>
  <c r="I132"/>
  <c r="J132"/>
  <c r="K132"/>
  <c r="M132"/>
  <c r="E132"/>
  <c r="E133" s="1"/>
  <c r="D132"/>
  <c r="D133" s="1"/>
  <c r="F133" s="1"/>
  <c r="F121"/>
  <c r="G121"/>
  <c r="H121"/>
  <c r="I121"/>
  <c r="J121"/>
  <c r="K121"/>
  <c r="L121"/>
  <c r="M121"/>
  <c r="E121"/>
  <c r="E122" s="1"/>
  <c r="D121"/>
  <c r="D122" s="1"/>
  <c r="E111"/>
  <c r="E112" s="1"/>
  <c r="D111"/>
  <c r="D112" s="1"/>
  <c r="F111"/>
  <c r="G111"/>
  <c r="H111"/>
  <c r="I111"/>
  <c r="J111"/>
  <c r="K111"/>
  <c r="L111"/>
  <c r="M111"/>
  <c r="D101"/>
  <c r="D102" s="1"/>
  <c r="F92"/>
  <c r="G92"/>
  <c r="H92"/>
  <c r="I92"/>
  <c r="J92"/>
  <c r="K92"/>
  <c r="L92"/>
  <c r="M92"/>
  <c r="E92"/>
  <c r="E93" s="1"/>
  <c r="D92"/>
  <c r="D93" s="1"/>
  <c r="F80"/>
  <c r="E80"/>
  <c r="E81" s="1"/>
  <c r="D80"/>
  <c r="D81" s="1"/>
  <c r="F71"/>
  <c r="G71"/>
  <c r="H71"/>
  <c r="I71"/>
  <c r="J71"/>
  <c r="K71"/>
  <c r="L71"/>
  <c r="M71"/>
  <c r="E71"/>
  <c r="E72" s="1"/>
  <c r="D72"/>
  <c r="M101"/>
  <c r="L101"/>
  <c r="K101"/>
  <c r="J101"/>
  <c r="I101"/>
  <c r="H101"/>
  <c r="G101"/>
  <c r="F101"/>
  <c r="E101"/>
  <c r="E102" s="1"/>
  <c r="M80"/>
  <c r="L80"/>
  <c r="K80"/>
  <c r="J80"/>
  <c r="I80"/>
  <c r="H80"/>
  <c r="G80"/>
  <c r="F61"/>
  <c r="G61"/>
  <c r="H61"/>
  <c r="I61"/>
  <c r="J61"/>
  <c r="K61"/>
  <c r="L61"/>
  <c r="M61"/>
  <c r="E61"/>
  <c r="E62" s="1"/>
  <c r="D62"/>
  <c r="F52"/>
  <c r="G52"/>
  <c r="H52"/>
  <c r="I52"/>
  <c r="J52"/>
  <c r="K52"/>
  <c r="L52"/>
  <c r="M52"/>
  <c r="E52"/>
  <c r="E53" s="1"/>
  <c r="D52"/>
  <c r="D53" s="1"/>
  <c r="D38"/>
  <c r="D39" s="1"/>
  <c r="M38"/>
  <c r="L38"/>
  <c r="F38"/>
  <c r="G38"/>
  <c r="H38"/>
  <c r="I38"/>
  <c r="J38"/>
  <c r="K38"/>
  <c r="E38"/>
  <c r="E39" s="1"/>
  <c r="H22"/>
  <c r="I22"/>
  <c r="J22"/>
  <c r="K22"/>
  <c r="L22"/>
  <c r="M22"/>
  <c r="C22"/>
  <c r="G22"/>
  <c r="E22"/>
  <c r="E23" s="1"/>
  <c r="I16" i="6" l="1"/>
  <c r="G146" i="1"/>
  <c r="G72"/>
  <c r="F72"/>
  <c r="H72" s="1"/>
  <c r="J72" s="1"/>
  <c r="L72" s="1"/>
  <c r="F156"/>
  <c r="H156" s="1"/>
  <c r="J156" s="1"/>
  <c r="L156" s="1"/>
  <c r="F146"/>
  <c r="H146" s="1"/>
  <c r="J146" s="1"/>
  <c r="L146" s="1"/>
  <c r="G182"/>
  <c r="F166"/>
  <c r="H166" s="1"/>
  <c r="J166" s="1"/>
  <c r="L166" s="1"/>
  <c r="E183"/>
  <c r="L182"/>
  <c r="M182"/>
  <c r="F182"/>
  <c r="E182"/>
  <c r="I182"/>
  <c r="H182"/>
  <c r="J182"/>
  <c r="D183"/>
  <c r="K182"/>
  <c r="D182"/>
  <c r="F178"/>
  <c r="H178" s="1"/>
  <c r="G62"/>
  <c r="I62" s="1"/>
  <c r="K62" s="1"/>
  <c r="M62" s="1"/>
  <c r="G178"/>
  <c r="G156"/>
  <c r="I156" s="1"/>
  <c r="K156" s="1"/>
  <c r="M156" s="1"/>
  <c r="F81"/>
  <c r="H81" s="1"/>
  <c r="J81" s="1"/>
  <c r="L81" s="1"/>
  <c r="G23"/>
  <c r="I23" s="1"/>
  <c r="K23" s="1"/>
  <c r="M23" s="1"/>
  <c r="G39"/>
  <c r="I39" s="1"/>
  <c r="K39" s="1"/>
  <c r="M39" s="1"/>
  <c r="F39"/>
  <c r="H39" s="1"/>
  <c r="J39" s="1"/>
  <c r="L39" s="1"/>
  <c r="I146"/>
  <c r="K146" s="1"/>
  <c r="M146" s="1"/>
  <c r="H133"/>
  <c r="J133" s="1"/>
  <c r="L133" s="1"/>
  <c r="H23"/>
  <c r="J23" s="1"/>
  <c r="L23" s="1"/>
  <c r="I166"/>
  <c r="K166" s="1"/>
  <c r="M166" s="1"/>
  <c r="F93"/>
  <c r="H93" s="1"/>
  <c r="J93" s="1"/>
  <c r="L93" s="1"/>
  <c r="F102"/>
  <c r="H102" s="1"/>
  <c r="J102" s="1"/>
  <c r="L102" s="1"/>
  <c r="G102"/>
  <c r="I102" s="1"/>
  <c r="K102" s="1"/>
  <c r="M102" s="1"/>
  <c r="G81"/>
  <c r="I81" s="1"/>
  <c r="K81" s="1"/>
  <c r="M81" s="1"/>
  <c r="G133"/>
  <c r="I133" s="1"/>
  <c r="K133" s="1"/>
  <c r="M133" s="1"/>
  <c r="G122"/>
  <c r="I122" s="1"/>
  <c r="K122" s="1"/>
  <c r="M122" s="1"/>
  <c r="F122"/>
  <c r="H122" s="1"/>
  <c r="J122" s="1"/>
  <c r="L122" s="1"/>
  <c r="F112"/>
  <c r="H112" s="1"/>
  <c r="J112" s="1"/>
  <c r="L112" s="1"/>
  <c r="G112"/>
  <c r="I112" s="1"/>
  <c r="K112" s="1"/>
  <c r="M112" s="1"/>
  <c r="G93"/>
  <c r="I93" s="1"/>
  <c r="K93" s="1"/>
  <c r="M93" s="1"/>
  <c r="I72"/>
  <c r="K72" s="1"/>
  <c r="M72" s="1"/>
  <c r="F62"/>
  <c r="H62" s="1"/>
  <c r="J62" s="1"/>
  <c r="L62" s="1"/>
  <c r="G53"/>
  <c r="I53" s="1"/>
  <c r="K53" s="1"/>
  <c r="M53" s="1"/>
  <c r="F53"/>
  <c r="H53" s="1"/>
  <c r="J53" s="1"/>
  <c r="L53" s="1"/>
  <c r="I178" l="1"/>
  <c r="G183"/>
  <c r="F183"/>
  <c r="J178"/>
  <c r="H183"/>
  <c r="K178" l="1"/>
  <c r="I183"/>
  <c r="L178"/>
  <c r="J183"/>
  <c r="M178" l="1"/>
  <c r="K183"/>
  <c r="L183"/>
  <c r="M183" l="1"/>
</calcChain>
</file>

<file path=xl/sharedStrings.xml><?xml version="1.0" encoding="utf-8"?>
<sst xmlns="http://schemas.openxmlformats.org/spreadsheetml/2006/main" count="650" uniqueCount="266">
  <si>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</si>
  <si>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</si>
  <si>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</si>
  <si>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</si>
  <si>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</si>
  <si>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</si>
  <si>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</si>
  <si>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</si>
  <si>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</si>
  <si>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</si>
  <si>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</si>
  <si>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</si>
  <si>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</si>
  <si>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</si>
  <si>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</si>
  <si>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</si>
  <si>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% ACUMULADO total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</si>
  <si>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</si>
  <si>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</si>
  <si>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</si>
  <si>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</si>
  <si>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</si>
  <si>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</si>
  <si>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</si>
  <si>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</si>
  <si>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</si>
  <si>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</si>
  <si>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</si>
  <si>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</si>
  <si>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</si>
  <si>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</si>
  <si>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</si>
  <si>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</si>
  <si>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</si>
  <si>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</si>
  <si>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</si>
  <si>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</si>
  <si>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</si>
  <si>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</si>
  <si>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</si>
  <si>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</si>
  <si>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</si>
  <si>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</si>
  <si>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</si>
  <si>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</si>
  <si>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</si>
  <si>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</si>
  <si>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</si>
  <si>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</si>
  <si>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</si>
  <si>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</si>
  <si>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</si>
  <si>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</si>
  <si>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</si>
  <si>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</si>
  <si>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</si>
  <si>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</si>
  <si>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</si>
  <si>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</si>
  <si>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</si>
  <si>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</si>
  <si>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</si>
  <si>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</si>
  <si>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</si>
  <si>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</si>
  <si>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</si>
  <si>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</si>
  <si>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</si>
  <si>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</si>
  <si>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</si>
  <si>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</si>
  <si>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</si>
  <si>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</si>
  <si>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</si>
  <si>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</si>
  <si>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</si>
  <si>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</si>
  <si>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</si>
  <si>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</si>
  <si>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</si>
  <si>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</si>
  <si>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</si>
  <si>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</si>
  <si>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</si>
  <si>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</si>
  <si>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</si>
  <si>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</si>
  <si>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</si>
  <si>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</si>
  <si>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</si>
  <si>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</si>
  <si>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</si>
  <si>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</si>
  <si>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</si>
  <si>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</si>
  <si>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</si>
  <si>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</si>
  <si>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</si>
  <si>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</si>
  <si>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</si>
  <si>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</si>
  <si>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</si>
  <si>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</si>
  <si>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</si>
  <si>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</si>
  <si>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</si>
  <si>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</si>
  <si>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</si>
  <si>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</si>
  <si>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</si>
  <si>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</si>
  <si>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</si>
  <si>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</si>
  <si>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</si>
  <si>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</si>
  <si>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</si>
  <si>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</si>
  <si>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</si>
  <si>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</si>
  <si>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</si>
  <si>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</si>
  <si>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</si>
  <si>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</si>
  <si>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</si>
  <si>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</si>
  <si>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</si>
  <si>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</si>
  <si>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</si>
  <si>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</si>
  <si>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</si>
  <si>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</si>
  <si>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</si>
  <si>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</si>
  <si>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</si>
  <si>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</si>
  <si>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</si>
  <si>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</si>
  <si>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</si>
  <si>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</si>
  <si>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</si>
  <si>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</si>
  <si>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</si>
  <si>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</si>
  <si>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</si>
  <si>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</si>
  <si>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</si>
  <si>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</si>
  <si>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</si>
  <si>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</si>
  <si>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</si>
  <si>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</si>
  <si>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</si>
  <si>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</si>
  <si>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</si>
  <si>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</si>
  <si>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</si>
  <si>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</si>
  <si>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</si>
  <si>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</si>
  <si>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</si>
  <si>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</si>
  <si>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</si>
  <si>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</si>
  <si>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</si>
  <si>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</si>
  <si>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</si>
  <si>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</si>
  <si>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</si>
  <si>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</si>
  <si>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</si>
  <si>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</si>
  <si>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</si>
  <si>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</si>
  <si>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</si>
  <si>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</si>
  <si>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</si>
  <si>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FIDEICOMISO DE INFRAESTRUCTURA EDUCATIVA PÚBLICA DE LA ADMINISTRACIÓN NACIONAL DE EDUCACIÓN PÚBLICA ANEP-CND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</si>
  <si>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</si>
  <si>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</si>
  <si>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</si>
  <si>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</si>
  <si>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</si>
  <si>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</si>
  <si>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</si>
  <si>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</si>
  <si>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</si>
  <si>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% del subrubro sobre total de la obra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</si>
  <si>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</si>
  <si>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</si>
  <si>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</si>
  <si>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</si>
  <si>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</si>
  <si>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</si>
  <si>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</si>
  <si>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</si>
  <si>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</si>
  <si>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</si>
  <si>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</si>
  <si>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</si>
  <si>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</si>
  <si>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</si>
  <si>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</si>
  <si>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</si>
  <si>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</si>
  <si>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</si>
  <si>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</si>
  <si>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</si>
  <si>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</si>
  <si>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</si>
  <si>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</si>
  <si>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</si>
  <si>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</si>
  <si>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</si>
  <si>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</si>
  <si>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</si>
  <si>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</si>
  <si>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</si>
  <si>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</si>
  <si>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</si>
  <si>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</si>
  <si>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</si>
  <si>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</si>
  <si>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</si>
  <si>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</si>
  <si>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</si>
  <si>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</si>
  <si>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</si>
  <si>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</si>
  <si>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</si>
  <si>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</si>
  <si>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</si>
  <si>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</si>
  <si>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</si>
  <si>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</si>
  <si>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</si>
  <si>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</si>
  <si>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</si>
  <si>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</si>
  <si>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</si>
  <si>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</si>
  <si>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</si>
  <si>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SUB TOTAL OBRA </t>
  </si>
  <si>
    <t xml:space="preserve">I. V. A. (22%) OBRA </t>
  </si>
  <si>
    <t>SUB TOTAL OBRA CON IVA (SIN LEYES SOCIALES)</t>
  </si>
  <si>
    <t>MONTO IMPONIBLE OBRA</t>
  </si>
  <si>
    <t>TOTAL GENERAL OBRA   (IVA y LEYES SOCIALES)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</si>
  <si>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</si>
  <si>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</si>
  <si>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</si>
  <si>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</si>
  <si>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</si>
  <si>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</si>
  <si>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</si>
  <si>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</si>
  <si>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</si>
  <si>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</si>
  <si>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</si>
  <si>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</si>
  <si>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</si>
  <si>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Monto imponible imprevistos</t>
  </si>
  <si>
    <t>LEYES SOCIALES OBRA PREVISTA (64% del Monto Imponible)</t>
  </si>
  <si>
    <t>LEYES SOCIALES imprevistos (64% del Monto Imponible)</t>
  </si>
  <si>
    <t>Imprevistos (10% de Obra Prevista)</t>
  </si>
  <si>
    <t>X MESES</t>
  </si>
  <si>
    <t>PRECIO UNITARIO 
Pesos uruguayos</t>
  </si>
  <si>
    <t>PRECIO SUBRUBRO 
Pesos uruguayos</t>
  </si>
</sst>
</file>

<file path=xl/styles.xml><?xml version="1.0" encoding="utf-8"?>
<styleSheet xmlns="http://schemas.openxmlformats.org/spreadsheetml/2006/main">
  <numFmts count="2">
    <numFmt numFmtId="166" formatCode="#,##0.0"/>
    <numFmt numFmtId="171" formatCode="_ &quot;$&quot;\ * #,##0.00_ ;_ &quot;$&quot;\ * \-#,##0.00_ ;_ &quot;$&quot;\ * &quot;-&quot;??_ ;_ @_ 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0"/>
  </cellStyleXfs>
  <cellXfs count="265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3" borderId="14" xfId="0" applyFont="1" applyFill="1" applyBorder="1"/>
    <xf numFmtId="0" fontId="3" fillId="3" borderId="16" xfId="0" applyFont="1" applyFill="1" applyBorder="1"/>
    <xf numFmtId="0" fontId="3" fillId="3" borderId="15" xfId="0" applyFont="1" applyFill="1" applyBorder="1"/>
    <xf numFmtId="0" fontId="3" fillId="3" borderId="17" xfId="0" applyFont="1" applyFill="1" applyBorder="1"/>
    <xf numFmtId="0" fontId="2" fillId="0" borderId="4" xfId="0" applyFont="1" applyBorder="1"/>
    <xf numFmtId="0" fontId="2" fillId="0" borderId="0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0" borderId="14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6" xfId="0" applyFont="1" applyFill="1" applyBorder="1"/>
    <xf numFmtId="10" fontId="3" fillId="2" borderId="7" xfId="0" applyNumberFormat="1" applyFont="1" applyFill="1" applyBorder="1" applyAlignment="1">
      <alignment wrapText="1"/>
    </xf>
    <xf numFmtId="0" fontId="0" fillId="0" borderId="17" xfId="0" applyBorder="1"/>
    <xf numFmtId="10" fontId="0" fillId="0" borderId="15" xfId="0" applyNumberFormat="1" applyBorder="1"/>
    <xf numFmtId="0" fontId="7" fillId="0" borderId="0" xfId="0" applyFont="1"/>
    <xf numFmtId="0" fontId="6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center" wrapText="1"/>
    </xf>
    <xf numFmtId="2" fontId="2" fillId="4" borderId="17" xfId="0" applyNumberFormat="1" applyFont="1" applyFill="1" applyBorder="1" applyAlignment="1">
      <alignment horizontal="center" textRotation="90"/>
    </xf>
    <xf numFmtId="2" fontId="2" fillId="4" borderId="15" xfId="0" applyNumberFormat="1" applyFont="1" applyFill="1" applyBorder="1" applyAlignment="1">
      <alignment horizontal="center" textRotation="90"/>
    </xf>
    <xf numFmtId="2" fontId="2" fillId="4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10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0" borderId="19" xfId="0" applyNumberFormat="1" applyFont="1" applyBorder="1"/>
    <xf numFmtId="10" fontId="4" fillId="0" borderId="10" xfId="0" applyNumberFormat="1" applyFont="1" applyBorder="1"/>
    <xf numFmtId="10" fontId="8" fillId="0" borderId="10" xfId="0" applyNumberFormat="1" applyFont="1" applyFill="1" applyBorder="1"/>
    <xf numFmtId="10" fontId="8" fillId="0" borderId="10" xfId="0" applyNumberFormat="1" applyFont="1" applyBorder="1"/>
    <xf numFmtId="9" fontId="4" fillId="3" borderId="16" xfId="0" applyNumberFormat="1" applyFont="1" applyFill="1" applyBorder="1" applyAlignment="1">
      <alignment wrapText="1"/>
    </xf>
    <xf numFmtId="10" fontId="4" fillId="2" borderId="20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10" fontId="4" fillId="2" borderId="21" xfId="0" applyNumberFormat="1" applyFont="1" applyFill="1" applyBorder="1"/>
    <xf numFmtId="10" fontId="4" fillId="2" borderId="12" xfId="0" applyNumberFormat="1" applyFont="1" applyFill="1" applyBorder="1"/>
    <xf numFmtId="10" fontId="4" fillId="2" borderId="7" xfId="0" applyNumberFormat="1" applyFont="1" applyFill="1" applyBorder="1"/>
    <xf numFmtId="2" fontId="6" fillId="2" borderId="17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10" fontId="8" fillId="0" borderId="0" xfId="0" applyNumberFormat="1" applyFont="1" applyFill="1" applyBorder="1"/>
    <xf numFmtId="0" fontId="5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4" borderId="16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10" fillId="0" borderId="0" xfId="0" applyFont="1"/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" fillId="8" borderId="18" xfId="0" applyFont="1" applyFill="1" applyBorder="1" applyAlignment="1">
      <alignment horizontal="left" wrapText="1"/>
    </xf>
    <xf numFmtId="0" fontId="4" fillId="8" borderId="22" xfId="0" applyFont="1" applyFill="1" applyBorder="1" applyAlignment="1">
      <alignment horizontal="left" wrapText="1"/>
    </xf>
    <xf numFmtId="0" fontId="4" fillId="8" borderId="22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4" fontId="0" fillId="0" borderId="0" xfId="0" applyNumberFormat="1"/>
    <xf numFmtId="0" fontId="17" fillId="9" borderId="4" xfId="0" applyFont="1" applyFill="1" applyBorder="1"/>
    <xf numFmtId="0" fontId="19" fillId="9" borderId="0" xfId="3" applyFont="1" applyFill="1" applyBorder="1"/>
    <xf numFmtId="10" fontId="17" fillId="9" borderId="0" xfId="4" applyNumberFormat="1" applyFont="1" applyFill="1" applyBorder="1"/>
    <xf numFmtId="4" fontId="19" fillId="9" borderId="5" xfId="3" applyNumberFormat="1" applyFont="1" applyFill="1" applyBorder="1"/>
    <xf numFmtId="0" fontId="20" fillId="6" borderId="4" xfId="3" applyFont="1" applyFill="1" applyBorder="1"/>
    <xf numFmtId="0" fontId="20" fillId="6" borderId="0" xfId="3" applyFont="1" applyFill="1" applyBorder="1"/>
    <xf numFmtId="0" fontId="14" fillId="6" borderId="0" xfId="3" applyFont="1" applyFill="1" applyBorder="1"/>
    <xf numFmtId="0" fontId="19" fillId="6" borderId="0" xfId="3" applyFont="1" applyFill="1" applyBorder="1"/>
    <xf numFmtId="4" fontId="19" fillId="6" borderId="5" xfId="3" applyNumberFormat="1" applyFont="1" applyFill="1" applyBorder="1"/>
    <xf numFmtId="2" fontId="19" fillId="9" borderId="4" xfId="3" applyNumberFormat="1" applyFont="1" applyFill="1" applyBorder="1"/>
    <xf numFmtId="0" fontId="19" fillId="9" borderId="0" xfId="3" applyFont="1" applyFill="1" applyBorder="1" applyAlignment="1">
      <alignment horizontal="center"/>
    </xf>
    <xf numFmtId="2" fontId="19" fillId="9" borderId="6" xfId="3" applyNumberFormat="1" applyFont="1" applyFill="1" applyBorder="1"/>
    <xf numFmtId="0" fontId="19" fillId="9" borderId="7" xfId="3" applyFont="1" applyFill="1" applyBorder="1" applyAlignment="1">
      <alignment horizontal="center"/>
    </xf>
    <xf numFmtId="10" fontId="17" fillId="9" borderId="7" xfId="4" applyNumberFormat="1" applyFont="1" applyFill="1" applyBorder="1"/>
    <xf numFmtId="0" fontId="19" fillId="9" borderId="7" xfId="3" applyFont="1" applyFill="1" applyBorder="1"/>
    <xf numFmtId="4" fontId="19" fillId="9" borderId="8" xfId="3" applyNumberFormat="1" applyFont="1" applyFill="1" applyBorder="1"/>
    <xf numFmtId="1" fontId="21" fillId="5" borderId="1" xfId="3" applyNumberFormat="1" applyFont="1" applyFill="1" applyBorder="1" applyAlignment="1">
      <alignment horizontal="center" vertical="center"/>
    </xf>
    <xf numFmtId="0" fontId="21" fillId="5" borderId="2" xfId="3" applyFont="1" applyFill="1" applyBorder="1" applyAlignment="1">
      <alignment horizontal="left" vertical="center"/>
    </xf>
    <xf numFmtId="0" fontId="22" fillId="5" borderId="2" xfId="3" applyFont="1" applyFill="1" applyBorder="1" applyAlignment="1">
      <alignment horizontal="center" vertical="center"/>
    </xf>
    <xf numFmtId="0" fontId="19" fillId="5" borderId="2" xfId="3" applyFont="1" applyFill="1" applyBorder="1" applyAlignment="1">
      <alignment vertical="center"/>
    </xf>
    <xf numFmtId="10" fontId="13" fillId="5" borderId="2" xfId="4" applyNumberFormat="1" applyFont="1" applyFill="1" applyBorder="1" applyAlignment="1">
      <alignment horizontal="left" vertical="center"/>
    </xf>
    <xf numFmtId="4" fontId="13" fillId="5" borderId="3" xfId="5" applyNumberFormat="1" applyFont="1" applyFill="1" applyBorder="1"/>
    <xf numFmtId="2" fontId="0" fillId="0" borderId="0" xfId="0" applyNumberFormat="1"/>
    <xf numFmtId="1" fontId="21" fillId="5" borderId="6" xfId="3" applyNumberFormat="1" applyFont="1" applyFill="1" applyBorder="1" applyAlignment="1">
      <alignment horizontal="center" vertical="center"/>
    </xf>
    <xf numFmtId="0" fontId="23" fillId="5" borderId="7" xfId="3" applyFont="1" applyFill="1" applyBorder="1" applyAlignment="1">
      <alignment horizontal="center" vertical="center"/>
    </xf>
    <xf numFmtId="0" fontId="19" fillId="5" borderId="7" xfId="3" applyFont="1" applyFill="1" applyBorder="1" applyAlignment="1">
      <alignment vertical="center"/>
    </xf>
    <xf numFmtId="10" fontId="13" fillId="5" borderId="7" xfId="4" applyNumberFormat="1" applyFont="1" applyFill="1" applyBorder="1" applyAlignment="1">
      <alignment horizontal="left" vertical="center"/>
    </xf>
    <xf numFmtId="4" fontId="13" fillId="5" borderId="8" xfId="5" applyNumberFormat="1" applyFont="1" applyFill="1" applyBorder="1"/>
    <xf numFmtId="10" fontId="19" fillId="9" borderId="0" xfId="3" applyNumberFormat="1" applyFont="1" applyFill="1" applyBorder="1"/>
    <xf numFmtId="0" fontId="24" fillId="9" borderId="0" xfId="3" applyFont="1" applyFill="1" applyBorder="1" applyAlignment="1">
      <alignment horizontal="center"/>
    </xf>
    <xf numFmtId="0" fontId="25" fillId="5" borderId="29" xfId="2" applyFont="1" applyFill="1" applyBorder="1" applyAlignment="1">
      <alignment horizontal="right"/>
    </xf>
    <xf numFmtId="0" fontId="13" fillId="5" borderId="30" xfId="2" applyFont="1" applyFill="1" applyBorder="1" applyAlignment="1"/>
    <xf numFmtId="0" fontId="24" fillId="5" borderId="30" xfId="2" applyFont="1" applyFill="1" applyBorder="1" applyAlignment="1"/>
    <xf numFmtId="0" fontId="26" fillId="5" borderId="30" xfId="2" applyFont="1" applyFill="1" applyBorder="1" applyAlignment="1"/>
    <xf numFmtId="166" fontId="24" fillId="5" borderId="30" xfId="2" applyNumberFormat="1" applyFont="1" applyFill="1" applyBorder="1" applyAlignment="1">
      <alignment horizontal="center"/>
    </xf>
    <xf numFmtId="4" fontId="19" fillId="5" borderId="30" xfId="2" applyNumberFormat="1" applyFont="1" applyFill="1" applyBorder="1" applyAlignment="1" applyProtection="1">
      <alignment horizontal="center"/>
      <protection locked="0"/>
    </xf>
    <xf numFmtId="3" fontId="13" fillId="5" borderId="31" xfId="2" applyNumberFormat="1" applyFont="1" applyFill="1" applyBorder="1"/>
    <xf numFmtId="0" fontId="25" fillId="9" borderId="4" xfId="2" applyFont="1" applyFill="1" applyBorder="1" applyAlignment="1">
      <alignment horizontal="right"/>
    </xf>
    <xf numFmtId="0" fontId="25" fillId="9" borderId="0" xfId="2" applyFont="1" applyFill="1" applyBorder="1" applyAlignment="1">
      <alignment horizontal="right"/>
    </xf>
    <xf numFmtId="0" fontId="24" fillId="9" borderId="0" xfId="2" applyFont="1" applyFill="1" applyBorder="1" applyAlignment="1"/>
    <xf numFmtId="0" fontId="26" fillId="9" borderId="0" xfId="2" applyFont="1" applyFill="1" applyBorder="1" applyAlignment="1"/>
    <xf numFmtId="166" fontId="24" fillId="9" borderId="0" xfId="2" applyNumberFormat="1" applyFont="1" applyFill="1" applyBorder="1" applyAlignment="1">
      <alignment horizontal="center"/>
    </xf>
    <xf numFmtId="4" fontId="27" fillId="9" borderId="0" xfId="2" applyNumberFormat="1" applyFont="1" applyFill="1" applyBorder="1" applyAlignment="1" applyProtection="1">
      <alignment horizontal="center"/>
      <protection locked="0"/>
    </xf>
    <xf numFmtId="3" fontId="24" fillId="9" borderId="23" xfId="2" applyNumberFormat="1" applyFont="1" applyFill="1" applyBorder="1"/>
    <xf numFmtId="0" fontId="15" fillId="9" borderId="32" xfId="2" applyFont="1" applyFill="1" applyBorder="1"/>
    <xf numFmtId="0" fontId="28" fillId="9" borderId="27" xfId="2" applyFont="1" applyFill="1" applyBorder="1" applyAlignment="1"/>
    <xf numFmtId="0" fontId="19" fillId="9" borderId="27" xfId="2" applyFont="1" applyFill="1" applyBorder="1"/>
    <xf numFmtId="0" fontId="29" fillId="9" borderId="27" xfId="2" applyFont="1" applyFill="1" applyBorder="1" applyAlignment="1"/>
    <xf numFmtId="166" fontId="29" fillId="9" borderId="27" xfId="2" applyNumberFormat="1" applyFont="1" applyFill="1" applyBorder="1" applyAlignment="1">
      <alignment horizontal="center"/>
    </xf>
    <xf numFmtId="4" fontId="19" fillId="9" borderId="27" xfId="2" applyNumberFormat="1" applyFont="1" applyFill="1" applyBorder="1" applyAlignment="1">
      <alignment horizontal="center"/>
    </xf>
    <xf numFmtId="3" fontId="30" fillId="5" borderId="28" xfId="2" applyNumberFormat="1" applyFont="1" applyFill="1" applyBorder="1"/>
    <xf numFmtId="0" fontId="31" fillId="9" borderId="4" xfId="2" applyFont="1" applyFill="1" applyBorder="1"/>
    <xf numFmtId="4" fontId="19" fillId="9" borderId="0" xfId="2" applyNumberFormat="1" applyFont="1" applyFill="1" applyBorder="1" applyAlignment="1">
      <alignment horizontal="center"/>
    </xf>
    <xf numFmtId="3" fontId="13" fillId="9" borderId="23" xfId="2" applyNumberFormat="1" applyFont="1" applyFill="1" applyBorder="1"/>
    <xf numFmtId="0" fontId="31" fillId="6" borderId="14" xfId="2" applyFont="1" applyFill="1" applyBorder="1"/>
    <xf numFmtId="0" fontId="13" fillId="6" borderId="16" xfId="2" applyFont="1" applyFill="1" applyBorder="1" applyAlignment="1"/>
    <xf numFmtId="0" fontId="28" fillId="6" borderId="16" xfId="2" applyFont="1" applyFill="1" applyBorder="1"/>
    <xf numFmtId="166" fontId="24" fillId="6" borderId="16" xfId="2" applyNumberFormat="1" applyFont="1" applyFill="1" applyBorder="1" applyAlignment="1">
      <alignment horizontal="center"/>
    </xf>
    <xf numFmtId="4" fontId="19" fillId="6" borderId="16" xfId="2" applyNumberFormat="1" applyFont="1" applyFill="1" applyBorder="1" applyAlignment="1">
      <alignment horizontal="center"/>
    </xf>
    <xf numFmtId="3" fontId="21" fillId="6" borderId="22" xfId="2" applyNumberFormat="1" applyFont="1" applyFill="1" applyBorder="1"/>
    <xf numFmtId="0" fontId="16" fillId="9" borderId="32" xfId="2" applyFont="1" applyFill="1" applyBorder="1"/>
    <xf numFmtId="0" fontId="29" fillId="9" borderId="27" xfId="2" applyFont="1" applyFill="1" applyBorder="1" applyAlignment="1">
      <alignment horizontal="left"/>
    </xf>
    <xf numFmtId="0" fontId="16" fillId="9" borderId="4" xfId="2" applyFont="1" applyFill="1" applyBorder="1"/>
    <xf numFmtId="0" fontId="29" fillId="9" borderId="0" xfId="2" applyFont="1" applyFill="1" applyBorder="1" applyAlignment="1">
      <alignment horizontal="left"/>
    </xf>
    <xf numFmtId="0" fontId="26" fillId="9" borderId="25" xfId="2" applyFont="1" applyFill="1" applyBorder="1" applyAlignment="1">
      <alignment horizontal="left"/>
    </xf>
    <xf numFmtId="0" fontId="26" fillId="9" borderId="27" xfId="2" applyFont="1" applyFill="1" applyBorder="1" applyAlignment="1">
      <alignment horizontal="left"/>
    </xf>
    <xf numFmtId="166" fontId="26" fillId="9" borderId="0" xfId="2" applyNumberFormat="1" applyFont="1" applyFill="1" applyBorder="1" applyAlignment="1">
      <alignment horizontal="center"/>
    </xf>
    <xf numFmtId="4" fontId="27" fillId="9" borderId="0" xfId="2" applyNumberFormat="1" applyFont="1" applyFill="1" applyBorder="1" applyAlignment="1">
      <alignment horizontal="center"/>
    </xf>
    <xf numFmtId="0" fontId="19" fillId="9" borderId="1" xfId="2" applyFont="1" applyFill="1" applyBorder="1"/>
    <xf numFmtId="0" fontId="19" fillId="9" borderId="2" xfId="2" applyFont="1" applyFill="1" applyBorder="1"/>
    <xf numFmtId="0" fontId="27" fillId="9" borderId="2" xfId="2" applyFont="1" applyFill="1" applyBorder="1"/>
    <xf numFmtId="3" fontId="19" fillId="9" borderId="24" xfId="2" applyNumberFormat="1" applyFont="1" applyFill="1" applyBorder="1"/>
    <xf numFmtId="0" fontId="19" fillId="9" borderId="6" xfId="2" applyFont="1" applyFill="1" applyBorder="1"/>
    <xf numFmtId="0" fontId="19" fillId="9" borderId="7" xfId="2" applyFont="1" applyFill="1" applyBorder="1"/>
    <xf numFmtId="0" fontId="27" fillId="9" borderId="7" xfId="2" applyFont="1" applyFill="1" applyBorder="1"/>
    <xf numFmtId="4" fontId="19" fillId="9" borderId="26" xfId="2" applyNumberFormat="1" applyFont="1" applyFill="1" applyBorder="1"/>
    <xf numFmtId="0" fontId="16" fillId="9" borderId="4" xfId="2" applyFont="1" applyFill="1" applyBorder="1" applyAlignment="1"/>
    <xf numFmtId="0" fontId="16" fillId="9" borderId="0" xfId="2" applyFont="1" applyFill="1" applyBorder="1" applyAlignment="1"/>
    <xf numFmtId="4" fontId="16" fillId="9" borderId="5" xfId="2" applyNumberFormat="1" applyFont="1" applyFill="1" applyBorder="1" applyAlignment="1"/>
    <xf numFmtId="0" fontId="13" fillId="9" borderId="0" xfId="2" applyFont="1" applyFill="1" applyBorder="1"/>
    <xf numFmtId="3" fontId="13" fillId="9" borderId="0" xfId="2" applyNumberFormat="1" applyFont="1" applyFill="1" applyBorder="1" applyAlignment="1">
      <alignment horizontal="left"/>
    </xf>
    <xf numFmtId="4" fontId="13" fillId="9" borderId="0" xfId="2" applyNumberFormat="1" applyFont="1" applyFill="1" applyBorder="1"/>
    <xf numFmtId="0" fontId="13" fillId="9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9" borderId="6" xfId="0" applyFill="1" applyBorder="1"/>
    <xf numFmtId="0" fontId="0" fillId="9" borderId="7" xfId="0" applyFill="1" applyBorder="1"/>
    <xf numFmtId="4" fontId="0" fillId="9" borderId="8" xfId="0" applyNumberFormat="1" applyFill="1" applyBorder="1"/>
    <xf numFmtId="0" fontId="4" fillId="7" borderId="0" xfId="0" applyFont="1" applyFill="1" applyBorder="1"/>
    <xf numFmtId="0" fontId="12" fillId="7" borderId="0" xfId="0" applyFont="1" applyFill="1" applyBorder="1" applyAlignment="1" applyProtection="1">
      <alignment horizontal="left"/>
    </xf>
    <xf numFmtId="39" fontId="12" fillId="7" borderId="0" xfId="0" applyNumberFormat="1" applyFont="1" applyFill="1" applyBorder="1" applyProtection="1"/>
    <xf numFmtId="0" fontId="0" fillId="10" borderId="0" xfId="0" applyFill="1"/>
    <xf numFmtId="0" fontId="13" fillId="10" borderId="0" xfId="0" applyFont="1" applyFill="1"/>
    <xf numFmtId="0" fontId="17" fillId="10" borderId="0" xfId="0" applyFont="1" applyFill="1"/>
    <xf numFmtId="39" fontId="33" fillId="10" borderId="0" xfId="0" applyNumberFormat="1" applyFont="1" applyFill="1" applyBorder="1" applyProtection="1"/>
    <xf numFmtId="0" fontId="12" fillId="10" borderId="0" xfId="0" applyFont="1" applyFill="1" applyBorder="1" applyAlignment="1" applyProtection="1">
      <alignment horizontal="left"/>
    </xf>
    <xf numFmtId="39" fontId="12" fillId="10" borderId="0" xfId="0" applyNumberFormat="1" applyFont="1" applyFill="1" applyBorder="1" applyProtection="1"/>
    <xf numFmtId="4" fontId="0" fillId="10" borderId="0" xfId="0" applyNumberFormat="1" applyFill="1"/>
    <xf numFmtId="0" fontId="33" fillId="10" borderId="0" xfId="0" applyFont="1" applyFill="1" applyBorder="1"/>
    <xf numFmtId="0" fontId="4" fillId="10" borderId="14" xfId="0" applyFont="1" applyFill="1" applyBorder="1"/>
    <xf numFmtId="0" fontId="12" fillId="10" borderId="16" xfId="0" applyFont="1" applyFill="1" applyBorder="1" applyAlignment="1" applyProtection="1">
      <alignment horizontal="left"/>
    </xf>
    <xf numFmtId="39" fontId="12" fillId="10" borderId="15" xfId="0" applyNumberFormat="1" applyFont="1" applyFill="1" applyBorder="1" applyProtection="1"/>
    <xf numFmtId="0" fontId="4" fillId="10" borderId="16" xfId="0" applyFont="1" applyFill="1" applyBorder="1" applyAlignment="1" applyProtection="1">
      <alignment horizontal="left"/>
    </xf>
    <xf numFmtId="39" fontId="12" fillId="10" borderId="18" xfId="0" applyNumberFormat="1" applyFont="1" applyFill="1" applyBorder="1" applyProtection="1"/>
    <xf numFmtId="0" fontId="12" fillId="10" borderId="4" xfId="0" applyFont="1" applyFill="1" applyBorder="1"/>
    <xf numFmtId="39" fontId="33" fillId="10" borderId="10" xfId="0" applyNumberFormat="1" applyFont="1" applyFill="1" applyBorder="1" applyProtection="1"/>
    <xf numFmtId="39" fontId="12" fillId="10" borderId="0" xfId="0" applyNumberFormat="1" applyFont="1" applyFill="1" applyBorder="1" applyAlignment="1" applyProtection="1">
      <alignment horizontal="left"/>
    </xf>
    <xf numFmtId="39" fontId="12" fillId="10" borderId="5" xfId="0" applyNumberFormat="1" applyFont="1" applyFill="1" applyBorder="1" applyProtection="1"/>
    <xf numFmtId="39" fontId="12" fillId="10" borderId="10" xfId="0" applyNumberFormat="1" applyFont="1" applyFill="1" applyBorder="1" applyProtection="1"/>
    <xf numFmtId="39" fontId="33" fillId="10" borderId="5" xfId="0" applyNumberFormat="1" applyFont="1" applyFill="1" applyBorder="1" applyProtection="1"/>
    <xf numFmtId="0" fontId="12" fillId="10" borderId="6" xfId="0" applyFont="1" applyFill="1" applyBorder="1"/>
    <xf numFmtId="39" fontId="12" fillId="10" borderId="8" xfId="0" applyNumberFormat="1" applyFont="1" applyFill="1" applyBorder="1" applyProtection="1"/>
    <xf numFmtId="0" fontId="34" fillId="10" borderId="16" xfId="0" applyFont="1" applyFill="1" applyBorder="1"/>
    <xf numFmtId="39" fontId="34" fillId="10" borderId="15" xfId="0" applyNumberFormat="1" applyFont="1" applyFill="1" applyBorder="1" applyProtection="1"/>
    <xf numFmtId="0" fontId="0" fillId="10" borderId="4" xfId="0" applyFill="1" applyBorder="1"/>
    <xf numFmtId="0" fontId="0" fillId="10" borderId="0" xfId="0" applyFill="1" applyBorder="1"/>
    <xf numFmtId="0" fontId="0" fillId="10" borderId="10" xfId="0" applyFill="1" applyBorder="1"/>
    <xf numFmtId="39" fontId="0" fillId="10" borderId="5" xfId="0" applyNumberFormat="1" applyFill="1" applyBorder="1" applyProtection="1"/>
    <xf numFmtId="0" fontId="34" fillId="10" borderId="6" xfId="0" applyFont="1" applyFill="1" applyBorder="1"/>
    <xf numFmtId="0" fontId="0" fillId="10" borderId="7" xfId="0" applyFill="1" applyBorder="1"/>
    <xf numFmtId="39" fontId="33" fillId="10" borderId="12" xfId="0" applyNumberFormat="1" applyFont="1" applyFill="1" applyBorder="1" applyProtection="1"/>
    <xf numFmtId="39" fontId="4" fillId="10" borderId="8" xfId="0" applyNumberFormat="1" applyFont="1" applyFill="1" applyBorder="1" applyProtection="1"/>
    <xf numFmtId="0" fontId="13" fillId="8" borderId="14" xfId="3" applyFont="1" applyFill="1" applyBorder="1" applyAlignment="1">
      <alignment vertical="center"/>
    </xf>
    <xf numFmtId="0" fontId="14" fillId="8" borderId="16" xfId="3" applyFont="1" applyFill="1" applyBorder="1" applyAlignment="1">
      <alignment vertical="center"/>
    </xf>
    <xf numFmtId="0" fontId="15" fillId="8" borderId="16" xfId="3" applyFont="1" applyFill="1" applyBorder="1" applyAlignment="1">
      <alignment vertical="center"/>
    </xf>
    <xf numFmtId="10" fontId="16" fillId="8" borderId="16" xfId="4" applyNumberFormat="1" applyFont="1" applyFill="1" applyBorder="1" applyAlignment="1">
      <alignment vertical="center"/>
    </xf>
    <xf numFmtId="0" fontId="17" fillId="8" borderId="16" xfId="0" applyFont="1" applyFill="1" applyBorder="1" applyAlignment="1">
      <alignment vertical="center"/>
    </xf>
    <xf numFmtId="4" fontId="18" fillId="8" borderId="18" xfId="0" applyNumberFormat="1" applyFont="1" applyFill="1" applyBorder="1" applyAlignment="1">
      <alignment vertical="center"/>
    </xf>
    <xf numFmtId="0" fontId="20" fillId="8" borderId="29" xfId="2" applyFont="1" applyFill="1" applyBorder="1" applyAlignment="1">
      <alignment vertical="center"/>
    </xf>
    <xf numFmtId="0" fontId="21" fillId="8" borderId="30" xfId="2" applyFont="1" applyFill="1" applyBorder="1" applyAlignment="1">
      <alignment vertical="center"/>
    </xf>
    <xf numFmtId="0" fontId="20" fillId="8" borderId="30" xfId="2" applyFont="1" applyFill="1" applyBorder="1" applyAlignment="1">
      <alignment vertical="center"/>
    </xf>
    <xf numFmtId="0" fontId="32" fillId="8" borderId="30" xfId="2" applyFont="1" applyFill="1" applyBorder="1" applyAlignment="1">
      <alignment vertical="center"/>
    </xf>
    <xf numFmtId="0" fontId="20" fillId="8" borderId="30" xfId="2" applyFont="1" applyFill="1" applyBorder="1" applyAlignment="1">
      <alignment horizontal="right" vertical="center"/>
    </xf>
    <xf numFmtId="3" fontId="21" fillId="8" borderId="31" xfId="2" applyNumberFormat="1" applyFont="1" applyFill="1" applyBorder="1" applyAlignment="1">
      <alignment vertical="center"/>
    </xf>
    <xf numFmtId="0" fontId="24" fillId="5" borderId="7" xfId="3" applyFont="1" applyFill="1" applyBorder="1" applyAlignment="1">
      <alignment horizontal="left" vertical="center"/>
    </xf>
    <xf numFmtId="3" fontId="13" fillId="0" borderId="28" xfId="2" applyNumberFormat="1" applyFont="1" applyFill="1" applyBorder="1"/>
  </cellXfs>
  <cellStyles count="7">
    <cellStyle name="Diseño" xfId="6"/>
    <cellStyle name="Moneda_2011 - RUBROS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abSelected="1" topLeftCell="B1" zoomScale="64" zoomScaleNormal="64" workbookViewId="0">
      <selection activeCell="L18" sqref="L18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129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251"/>
      <c r="C3" s="252" t="s">
        <v>258</v>
      </c>
      <c r="D3" s="253"/>
      <c r="E3" s="254"/>
      <c r="F3" s="254"/>
      <c r="G3" s="255"/>
      <c r="H3" s="255"/>
      <c r="I3" s="256"/>
    </row>
    <row r="4" spans="2:11" ht="15.75">
      <c r="B4" s="130"/>
      <c r="C4" s="131"/>
      <c r="D4" s="131"/>
      <c r="E4" s="132"/>
      <c r="F4" s="132"/>
      <c r="G4" s="131"/>
      <c r="H4" s="131"/>
      <c r="I4" s="133"/>
    </row>
    <row r="5" spans="2:11" ht="27.75">
      <c r="B5" s="134" t="s">
        <v>239</v>
      </c>
      <c r="C5" s="135"/>
      <c r="D5" s="136"/>
      <c r="E5" s="136" t="s">
        <v>240</v>
      </c>
      <c r="F5" s="137"/>
      <c r="G5" s="137"/>
      <c r="H5" s="136"/>
      <c r="I5" s="138"/>
    </row>
    <row r="6" spans="2:11" ht="15.75">
      <c r="B6" s="139"/>
      <c r="C6" s="140"/>
      <c r="D6" s="140"/>
      <c r="E6" s="132"/>
      <c r="F6" s="132"/>
      <c r="G6" s="131"/>
      <c r="H6" s="131"/>
      <c r="I6" s="133"/>
    </row>
    <row r="7" spans="2:11" ht="16.5" thickBot="1">
      <c r="B7" s="141"/>
      <c r="C7" s="142"/>
      <c r="D7" s="142"/>
      <c r="E7" s="143"/>
      <c r="F7" s="143"/>
      <c r="G7" s="144"/>
      <c r="H7" s="144"/>
      <c r="I7" s="145"/>
    </row>
    <row r="8" spans="2:11" ht="26.25">
      <c r="B8" s="146"/>
      <c r="C8" s="147" t="str">
        <f>RUBRADO!$A$160</f>
        <v>TOTAL OBRA PREVISTA</v>
      </c>
      <c r="D8" s="148"/>
      <c r="E8" s="149"/>
      <c r="F8" s="150"/>
      <c r="G8" s="150"/>
      <c r="H8" s="150"/>
      <c r="I8" s="151" t="str">
        <f>RUBRADO!$H$97</f>
        <v>$</v>
      </c>
      <c r="K8" s="152"/>
    </row>
    <row r="9" spans="2:11" ht="27" thickBot="1">
      <c r="B9" s="153"/>
      <c r="C9" s="263" t="s">
        <v>262</v>
      </c>
      <c r="D9" s="154"/>
      <c r="E9" s="155"/>
      <c r="F9" s="156"/>
      <c r="G9" s="156"/>
      <c r="H9" s="156"/>
      <c r="I9" s="157" t="s">
        <v>215</v>
      </c>
    </row>
    <row r="10" spans="2:11" ht="15.75">
      <c r="B10" s="139"/>
      <c r="C10" s="140"/>
      <c r="D10" s="140"/>
      <c r="E10" s="132"/>
      <c r="F10" s="132"/>
      <c r="G10" s="158"/>
      <c r="H10" s="131"/>
      <c r="I10" s="133"/>
    </row>
    <row r="11" spans="2:11" ht="18.75" thickBot="1">
      <c r="B11" s="139"/>
      <c r="C11" s="159"/>
      <c r="D11" s="159"/>
      <c r="E11" s="132"/>
      <c r="F11" s="132"/>
      <c r="G11" s="131"/>
      <c r="H11" s="131"/>
      <c r="I11" s="133"/>
    </row>
    <row r="12" spans="2:11" ht="21.75" thickTop="1" thickBot="1">
      <c r="B12" s="160"/>
      <c r="C12" s="161" t="s">
        <v>241</v>
      </c>
      <c r="D12" s="162"/>
      <c r="E12" s="163"/>
      <c r="F12" s="164"/>
      <c r="G12" s="165"/>
      <c r="H12" s="164"/>
      <c r="I12" s="166">
        <f>SUM(I8:I9)</f>
        <v>0</v>
      </c>
    </row>
    <row r="13" spans="2:11" ht="18.75" thickTop="1">
      <c r="B13" s="167"/>
      <c r="C13" s="168"/>
      <c r="D13" s="169"/>
      <c r="E13" s="170"/>
      <c r="F13" s="171"/>
      <c r="G13" s="172"/>
      <c r="H13" s="171"/>
      <c r="I13" s="173"/>
    </row>
    <row r="14" spans="2:11" ht="20.25">
      <c r="B14" s="174"/>
      <c r="C14" s="175" t="s">
        <v>242</v>
      </c>
      <c r="D14" s="176"/>
      <c r="E14" s="177"/>
      <c r="F14" s="178"/>
      <c r="G14" s="179"/>
      <c r="H14" s="178"/>
      <c r="I14" s="180">
        <f>+I12*0.22</f>
        <v>0</v>
      </c>
    </row>
    <row r="15" spans="2:11" ht="21" thickBot="1">
      <c r="B15" s="181"/>
      <c r="C15" s="169"/>
      <c r="D15" s="169"/>
      <c r="E15" s="169"/>
      <c r="F15" s="171"/>
      <c r="G15" s="182"/>
      <c r="H15" s="171"/>
      <c r="I15" s="183"/>
    </row>
    <row r="16" spans="2:11" ht="27" thickBot="1">
      <c r="B16" s="184"/>
      <c r="C16" s="185" t="s">
        <v>243</v>
      </c>
      <c r="D16" s="185"/>
      <c r="E16" s="186"/>
      <c r="F16" s="187"/>
      <c r="G16" s="188"/>
      <c r="H16" s="187"/>
      <c r="I16" s="189">
        <f>+I12+I14</f>
        <v>0</v>
      </c>
    </row>
    <row r="17" spans="1:9" ht="20.25">
      <c r="B17" s="181"/>
      <c r="C17" s="169"/>
      <c r="D17" s="169"/>
      <c r="E17" s="169"/>
      <c r="F17" s="171"/>
      <c r="G17" s="182"/>
      <c r="H17" s="171"/>
      <c r="I17" s="183"/>
    </row>
    <row r="18" spans="1:9" ht="20.25">
      <c r="B18" s="190"/>
      <c r="C18" s="191" t="s">
        <v>244</v>
      </c>
      <c r="D18" s="191"/>
      <c r="E18" s="191"/>
      <c r="F18" s="191"/>
      <c r="G18" s="191"/>
      <c r="H18" s="191"/>
      <c r="I18" s="264">
        <f t="shared" ref="I18:I19" si="0">+I16*0.64</f>
        <v>0</v>
      </c>
    </row>
    <row r="19" spans="1:9" ht="20.25">
      <c r="B19" s="192"/>
      <c r="C19" s="191" t="s">
        <v>259</v>
      </c>
      <c r="D19" s="193"/>
      <c r="E19" s="194"/>
      <c r="F19" s="194"/>
      <c r="G19" s="194"/>
      <c r="H19" s="194"/>
      <c r="I19" s="264">
        <f t="shared" si="0"/>
        <v>0</v>
      </c>
    </row>
    <row r="20" spans="1:9" ht="20.25">
      <c r="B20" s="190"/>
      <c r="C20" s="195" t="s">
        <v>260</v>
      </c>
      <c r="D20" s="195"/>
      <c r="E20" s="195"/>
      <c r="F20" s="195"/>
      <c r="G20" s="195"/>
      <c r="H20" s="195"/>
      <c r="I20" s="264">
        <f>+I18*0.64</f>
        <v>0</v>
      </c>
    </row>
    <row r="21" spans="1:9" ht="21" thickBot="1">
      <c r="B21" s="192"/>
      <c r="C21" s="195" t="s">
        <v>261</v>
      </c>
      <c r="D21" s="170"/>
      <c r="E21" s="170"/>
      <c r="F21" s="196"/>
      <c r="G21" s="197"/>
      <c r="H21" s="196"/>
      <c r="I21" s="264">
        <f>+I19*0.64</f>
        <v>0</v>
      </c>
    </row>
    <row r="22" spans="1:9" ht="16.5" thickBot="1">
      <c r="B22" s="198"/>
      <c r="C22" s="199"/>
      <c r="D22" s="199"/>
      <c r="E22" s="200"/>
      <c r="F22" s="199"/>
      <c r="G22" s="199"/>
      <c r="H22" s="199"/>
      <c r="I22" s="201"/>
    </row>
    <row r="23" spans="1:9" ht="27.75" thickTop="1" thickBot="1">
      <c r="B23" s="257"/>
      <c r="C23" s="258" t="s">
        <v>245</v>
      </c>
      <c r="D23" s="259"/>
      <c r="E23" s="260"/>
      <c r="F23" s="259"/>
      <c r="G23" s="259"/>
      <c r="H23" s="261"/>
      <c r="I23" s="262">
        <f>I16+I20+I21</f>
        <v>0</v>
      </c>
    </row>
    <row r="24" spans="1:9" ht="17.25" thickTop="1" thickBot="1">
      <c r="B24" s="202"/>
      <c r="C24" s="203"/>
      <c r="D24" s="203"/>
      <c r="E24" s="204"/>
      <c r="F24" s="203"/>
      <c r="G24" s="203"/>
      <c r="H24" s="203"/>
      <c r="I24" s="205"/>
    </row>
    <row r="25" spans="1:9">
      <c r="B25" s="206"/>
      <c r="C25" s="207"/>
      <c r="D25" s="207"/>
      <c r="E25" s="207"/>
      <c r="F25" s="207"/>
      <c r="G25" s="207"/>
      <c r="H25" s="207"/>
      <c r="I25" s="208"/>
    </row>
    <row r="26" spans="1:9" ht="20.25">
      <c r="B26" s="206"/>
      <c r="C26" s="207"/>
      <c r="D26" s="207"/>
      <c r="E26" s="209"/>
      <c r="F26" s="210"/>
      <c r="G26" s="211"/>
      <c r="H26" s="212" t="s">
        <v>246</v>
      </c>
      <c r="I26" s="213" t="s">
        <v>263</v>
      </c>
    </row>
    <row r="27" spans="1:9" ht="15.75" thickBot="1">
      <c r="B27" s="214"/>
      <c r="C27" s="215"/>
      <c r="D27" s="215"/>
      <c r="E27" s="215"/>
      <c r="F27" s="215"/>
      <c r="G27" s="215"/>
      <c r="H27" s="215"/>
      <c r="I27" s="216"/>
    </row>
    <row r="30" spans="1:9" ht="15.75">
      <c r="C30" s="217"/>
      <c r="D30" s="218"/>
      <c r="E30" s="219"/>
      <c r="F30" s="218"/>
      <c r="G30" s="219"/>
    </row>
    <row r="31" spans="1:9" ht="20.25" hidden="1">
      <c r="A31" s="220"/>
      <c r="B31" s="221" t="s">
        <v>247</v>
      </c>
      <c r="C31" s="221" t="s">
        <v>248</v>
      </c>
      <c r="D31" s="222"/>
      <c r="E31" s="223"/>
      <c r="F31" s="224"/>
      <c r="G31" s="225"/>
      <c r="H31" s="220"/>
      <c r="I31" s="226"/>
    </row>
    <row r="32" spans="1:9" ht="15.75" hidden="1">
      <c r="A32" s="220"/>
      <c r="B32" s="220"/>
      <c r="C32" s="227"/>
      <c r="D32" s="227"/>
      <c r="E32" s="223"/>
      <c r="F32" s="224"/>
      <c r="G32" s="225"/>
      <c r="H32" s="220"/>
      <c r="I32" s="226"/>
    </row>
    <row r="33" spans="1:9" hidden="1">
      <c r="A33" s="220"/>
      <c r="B33" s="220"/>
      <c r="C33" s="220"/>
      <c r="D33" s="220"/>
      <c r="E33" s="220"/>
      <c r="F33" s="220"/>
      <c r="G33" s="220"/>
      <c r="H33" s="220"/>
      <c r="I33" s="226"/>
    </row>
    <row r="34" spans="1:9" ht="16.5" hidden="1" thickBot="1">
      <c r="A34" s="220"/>
      <c r="B34" s="220"/>
      <c r="C34" s="228" t="s">
        <v>249</v>
      </c>
      <c r="D34" s="229"/>
      <c r="E34" s="230"/>
      <c r="F34" s="231" t="s">
        <v>250</v>
      </c>
      <c r="G34" s="232"/>
      <c r="H34" s="220"/>
      <c r="I34" s="226"/>
    </row>
    <row r="35" spans="1:9" ht="15.75" hidden="1">
      <c r="A35" s="220"/>
      <c r="B35" s="220"/>
      <c r="C35" s="233" t="s">
        <v>251</v>
      </c>
      <c r="D35" s="227" t="s">
        <v>252</v>
      </c>
      <c r="E35" s="234">
        <v>400</v>
      </c>
      <c r="F35" s="235">
        <v>400</v>
      </c>
      <c r="G35" s="236"/>
      <c r="H35" s="220"/>
      <c r="I35" s="226"/>
    </row>
    <row r="36" spans="1:9" ht="15.75" hidden="1">
      <c r="A36" s="220"/>
      <c r="B36" s="220"/>
      <c r="C36" s="233" t="s">
        <v>253</v>
      </c>
      <c r="D36" s="227" t="s">
        <v>252</v>
      </c>
      <c r="E36" s="234">
        <v>500</v>
      </c>
      <c r="F36" s="235">
        <v>200</v>
      </c>
      <c r="G36" s="236"/>
      <c r="H36" s="220"/>
      <c r="I36" s="226"/>
    </row>
    <row r="37" spans="1:9" ht="15.75" hidden="1">
      <c r="A37" s="220"/>
      <c r="B37" s="220"/>
      <c r="C37" s="233" t="s">
        <v>254</v>
      </c>
      <c r="D37" s="227" t="s">
        <v>252</v>
      </c>
      <c r="E37" s="237">
        <v>2640</v>
      </c>
      <c r="F37" s="235">
        <v>396</v>
      </c>
      <c r="G37" s="238"/>
      <c r="H37" s="220"/>
      <c r="I37" s="226"/>
    </row>
    <row r="38" spans="1:9" ht="16.5" hidden="1" thickBot="1">
      <c r="A38" s="220"/>
      <c r="B38" s="220"/>
      <c r="C38" s="239" t="s">
        <v>255</v>
      </c>
      <c r="D38" s="227" t="s">
        <v>252</v>
      </c>
      <c r="E38" s="234">
        <v>244</v>
      </c>
      <c r="F38" s="235">
        <v>48.8</v>
      </c>
      <c r="G38" s="240"/>
      <c r="H38" s="220"/>
      <c r="I38" s="226"/>
    </row>
    <row r="39" spans="1:9" ht="16.5" hidden="1" thickBot="1">
      <c r="A39" s="220"/>
      <c r="B39" s="220"/>
      <c r="C39" s="228" t="s">
        <v>256</v>
      </c>
      <c r="D39" s="241" t="s">
        <v>252</v>
      </c>
      <c r="E39" s="242">
        <v>3784</v>
      </c>
      <c r="F39" s="242">
        <v>1044.8</v>
      </c>
      <c r="G39" s="232"/>
      <c r="H39" s="220"/>
      <c r="I39" s="226"/>
    </row>
    <row r="40" spans="1:9" hidden="1">
      <c r="A40" s="220"/>
      <c r="B40" s="220"/>
      <c r="C40" s="243"/>
      <c r="D40" s="244"/>
      <c r="E40" s="245"/>
      <c r="F40" s="244"/>
      <c r="G40" s="246"/>
      <c r="H40" s="220"/>
      <c r="I40" s="226"/>
    </row>
    <row r="41" spans="1:9" ht="16.5" hidden="1" thickBot="1">
      <c r="A41" s="220"/>
      <c r="B41" s="220"/>
      <c r="C41" s="247" t="s">
        <v>257</v>
      </c>
      <c r="D41" s="248" t="s">
        <v>215</v>
      </c>
      <c r="E41" s="249">
        <v>21742.793338437979</v>
      </c>
      <c r="F41" s="248"/>
      <c r="G41" s="250"/>
      <c r="H41" s="220"/>
      <c r="I41" s="226"/>
    </row>
    <row r="42" spans="1:9" hidden="1">
      <c r="A42" s="220"/>
      <c r="B42" s="220"/>
      <c r="C42" s="220"/>
      <c r="D42" s="220"/>
      <c r="E42" s="220"/>
      <c r="F42" s="220"/>
      <c r="G42" s="220"/>
      <c r="H42" s="220"/>
      <c r="I42" s="226"/>
    </row>
    <row r="43" spans="1:9" hidden="1">
      <c r="A43" s="220"/>
      <c r="B43" s="220"/>
      <c r="C43" s="220"/>
      <c r="D43" s="220"/>
      <c r="E43" s="220"/>
      <c r="F43" s="220"/>
      <c r="G43" s="220"/>
      <c r="H43" s="220"/>
      <c r="I43" s="226"/>
    </row>
    <row r="44" spans="1:9" ht="20.25" hidden="1">
      <c r="A44" s="220"/>
      <c r="B44" s="221"/>
      <c r="C44" s="221"/>
      <c r="D44" s="222"/>
      <c r="E44" s="220"/>
      <c r="F44" s="220"/>
      <c r="G44" s="220"/>
      <c r="H44" s="220"/>
      <c r="I44" s="2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0"/>
  <sheetViews>
    <sheetView zoomScale="56" zoomScaleNormal="56" workbookViewId="0">
      <selection activeCell="B41" sqref="B41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8" width="30.85546875" customWidth="1"/>
  </cols>
  <sheetData>
    <row r="1" spans="1:8" ht="15.75" thickBot="1"/>
    <row r="2" spans="1:8" ht="18">
      <c r="A2" s="108" t="s">
        <v>176</v>
      </c>
      <c r="B2" s="96"/>
      <c r="C2" s="46"/>
      <c r="D2" s="109"/>
      <c r="E2" s="109"/>
      <c r="F2" s="109"/>
      <c r="G2" s="109"/>
      <c r="H2" s="110"/>
    </row>
    <row r="3" spans="1:8" ht="9.9499999999999993" customHeight="1">
      <c r="A3" s="101"/>
      <c r="B3" s="98"/>
      <c r="C3" s="3"/>
      <c r="D3" s="111"/>
      <c r="E3" s="111"/>
      <c r="F3" s="111"/>
      <c r="G3" s="111"/>
      <c r="H3" s="112"/>
    </row>
    <row r="4" spans="1:8" ht="18">
      <c r="A4" s="97" t="s">
        <v>190</v>
      </c>
      <c r="B4" s="98"/>
      <c r="C4" s="3"/>
      <c r="D4" s="111"/>
      <c r="E4" s="111"/>
      <c r="F4" s="111"/>
      <c r="G4" s="111"/>
      <c r="H4" s="112"/>
    </row>
    <row r="5" spans="1:8" ht="9.9499999999999993" customHeight="1">
      <c r="A5" s="97"/>
      <c r="B5" s="98"/>
      <c r="C5" s="3"/>
      <c r="D5" s="111"/>
      <c r="E5" s="111"/>
      <c r="F5" s="111"/>
      <c r="G5" s="111"/>
      <c r="H5" s="112"/>
    </row>
    <row r="6" spans="1:8" ht="18.75" thickBot="1">
      <c r="A6" s="99" t="s">
        <v>178</v>
      </c>
      <c r="B6" s="100"/>
      <c r="C6" s="40"/>
      <c r="D6" s="113"/>
      <c r="E6" s="113"/>
      <c r="F6" s="113"/>
      <c r="G6" s="113"/>
      <c r="H6" s="114"/>
    </row>
    <row r="7" spans="1:8" ht="15.75" thickBot="1">
      <c r="A7" s="1"/>
      <c r="B7" s="2"/>
      <c r="C7" s="2"/>
    </row>
    <row r="8" spans="1:8" ht="39.75" customHeight="1" thickBot="1">
      <c r="A8" s="104" t="s">
        <v>177</v>
      </c>
      <c r="B8" s="105"/>
      <c r="C8" s="105"/>
      <c r="D8" s="117" t="s">
        <v>187</v>
      </c>
      <c r="E8" s="117" t="s">
        <v>188</v>
      </c>
      <c r="F8" s="117" t="s">
        <v>264</v>
      </c>
      <c r="G8" s="117" t="s">
        <v>265</v>
      </c>
      <c r="H8" s="124" t="s">
        <v>189</v>
      </c>
    </row>
    <row r="9" spans="1:8" s="43" customFormat="1" ht="15.75" thickBot="1">
      <c r="A9" s="45"/>
      <c r="B9" s="44"/>
      <c r="C9" s="44"/>
    </row>
    <row r="10" spans="1:8" ht="21" thickBot="1">
      <c r="A10" s="69" t="s">
        <v>180</v>
      </c>
      <c r="B10" s="70" t="s">
        <v>181</v>
      </c>
      <c r="C10" s="115"/>
      <c r="D10" s="119"/>
      <c r="E10" s="120"/>
      <c r="F10" s="120"/>
      <c r="G10" s="120"/>
      <c r="H10" s="125" t="s">
        <v>215</v>
      </c>
    </row>
    <row r="11" spans="1:8" s="43" customFormat="1">
      <c r="A11" s="45"/>
      <c r="B11" s="44"/>
      <c r="C11" s="44"/>
    </row>
    <row r="12" spans="1:8" ht="15.75">
      <c r="A12" s="65" t="s">
        <v>182</v>
      </c>
      <c r="B12" s="75" t="s">
        <v>183</v>
      </c>
      <c r="C12" s="78"/>
    </row>
    <row r="13" spans="1:8" s="43" customFormat="1" ht="15.75" thickBot="1">
      <c r="A13" s="45"/>
      <c r="B13" s="44"/>
      <c r="C13" s="44"/>
    </row>
    <row r="14" spans="1:8" ht="21" customHeight="1" thickBot="1">
      <c r="A14" s="69" t="s">
        <v>17</v>
      </c>
      <c r="B14" s="70" t="s">
        <v>18</v>
      </c>
      <c r="C14" s="71"/>
      <c r="D14" s="119"/>
      <c r="E14" s="120"/>
      <c r="F14" s="120"/>
      <c r="G14" s="120"/>
      <c r="H14" s="125" t="s">
        <v>215</v>
      </c>
    </row>
    <row r="15" spans="1:8">
      <c r="A15" s="1"/>
      <c r="B15" s="23"/>
      <c r="C15" s="23"/>
    </row>
    <row r="16" spans="1:8" ht="15.75">
      <c r="A16" s="65" t="s">
        <v>19</v>
      </c>
      <c r="B16" s="75" t="s">
        <v>20</v>
      </c>
      <c r="C16" s="78"/>
    </row>
    <row r="17" spans="1:8" ht="15.75">
      <c r="A17" s="65" t="s">
        <v>21</v>
      </c>
      <c r="B17" s="75" t="s">
        <v>22</v>
      </c>
      <c r="C17" s="78"/>
    </row>
    <row r="18" spans="1:8" ht="15.75">
      <c r="A18" s="65" t="s">
        <v>23</v>
      </c>
      <c r="B18" s="75" t="s">
        <v>8</v>
      </c>
      <c r="C18" s="78"/>
    </row>
    <row r="19" spans="1:8" ht="15.75">
      <c r="A19" s="65" t="s">
        <v>24</v>
      </c>
      <c r="B19" s="75" t="s">
        <v>25</v>
      </c>
      <c r="C19" s="78"/>
    </row>
    <row r="20" spans="1:8" ht="15.75">
      <c r="A20" s="65" t="s">
        <v>26</v>
      </c>
      <c r="B20" s="75" t="s">
        <v>27</v>
      </c>
      <c r="C20" s="78"/>
    </row>
    <row r="21" spans="1:8" s="43" customFormat="1" ht="15.75" thickBot="1">
      <c r="A21" s="42"/>
      <c r="B21" s="103"/>
      <c r="C21" s="103"/>
    </row>
    <row r="22" spans="1:8" ht="21" customHeight="1" thickBot="1">
      <c r="A22" s="66" t="s">
        <v>28</v>
      </c>
      <c r="B22" s="67" t="s">
        <v>29</v>
      </c>
      <c r="C22" s="68"/>
      <c r="D22" s="119"/>
      <c r="E22" s="120"/>
      <c r="F22" s="120"/>
      <c r="G22" s="120"/>
      <c r="H22" s="125" t="s">
        <v>215</v>
      </c>
    </row>
    <row r="23" spans="1:8">
      <c r="A23" s="1"/>
      <c r="B23" s="23"/>
      <c r="C23" s="23"/>
    </row>
    <row r="24" spans="1:8" ht="15.75">
      <c r="A24" s="65" t="s">
        <v>30</v>
      </c>
      <c r="B24" s="65" t="s">
        <v>31</v>
      </c>
      <c r="C24" s="78"/>
    </row>
    <row r="25" spans="1:8" ht="15.75">
      <c r="A25" s="65" t="s">
        <v>32</v>
      </c>
      <c r="B25" s="65" t="s">
        <v>33</v>
      </c>
      <c r="C25" s="78"/>
    </row>
    <row r="26" spans="1:8" ht="15.75">
      <c r="A26" s="65" t="s">
        <v>34</v>
      </c>
      <c r="B26" s="65" t="s">
        <v>35</v>
      </c>
      <c r="C26" s="78"/>
    </row>
    <row r="27" spans="1:8" ht="15.75">
      <c r="A27" s="65" t="s">
        <v>36</v>
      </c>
      <c r="B27" s="65" t="s">
        <v>37</v>
      </c>
      <c r="C27" s="78"/>
    </row>
    <row r="28" spans="1:8" ht="15.75">
      <c r="A28" s="65" t="s">
        <v>38</v>
      </c>
      <c r="B28" s="65" t="s">
        <v>39</v>
      </c>
      <c r="C28" s="78"/>
    </row>
    <row r="29" spans="1:8" ht="15.75">
      <c r="A29" s="65" t="s">
        <v>40</v>
      </c>
      <c r="B29" s="65" t="s">
        <v>41</v>
      </c>
      <c r="C29" s="78"/>
    </row>
    <row r="30" spans="1:8" ht="15.75">
      <c r="A30" s="65" t="s">
        <v>42</v>
      </c>
      <c r="B30" s="65" t="s">
        <v>43</v>
      </c>
      <c r="C30" s="78"/>
    </row>
    <row r="31" spans="1:8" ht="15.75">
      <c r="A31" s="65" t="s">
        <v>44</v>
      </c>
      <c r="B31" s="65" t="s">
        <v>45</v>
      </c>
      <c r="C31" s="78"/>
    </row>
    <row r="32" spans="1:8" ht="15.75">
      <c r="A32" s="65" t="s">
        <v>46</v>
      </c>
      <c r="B32" s="65" t="s">
        <v>47</v>
      </c>
      <c r="C32" s="78"/>
    </row>
    <row r="33" spans="1:8" ht="15.75">
      <c r="A33" s="65" t="s">
        <v>48</v>
      </c>
      <c r="B33" s="65" t="s">
        <v>49</v>
      </c>
      <c r="C33" s="78"/>
    </row>
    <row r="34" spans="1:8" s="43" customFormat="1" ht="15.75" thickBot="1">
      <c r="A34" s="42"/>
      <c r="B34" s="103"/>
      <c r="C34" s="103"/>
    </row>
    <row r="35" spans="1:8" ht="21" thickBot="1">
      <c r="A35" s="66">
        <v>3</v>
      </c>
      <c r="B35" s="67" t="s">
        <v>50</v>
      </c>
      <c r="C35" s="68"/>
      <c r="D35" s="119"/>
      <c r="E35" s="120"/>
      <c r="F35" s="120"/>
      <c r="G35" s="120"/>
      <c r="H35" s="125" t="s">
        <v>215</v>
      </c>
    </row>
    <row r="36" spans="1:8">
      <c r="A36" s="6"/>
      <c r="B36" s="23"/>
      <c r="C36" s="55"/>
    </row>
    <row r="37" spans="1:8" ht="15.75">
      <c r="A37" s="65" t="s">
        <v>51</v>
      </c>
      <c r="B37" s="65" t="s">
        <v>52</v>
      </c>
      <c r="C37" s="78"/>
    </row>
    <row r="38" spans="1:8" ht="15.75">
      <c r="A38" s="65" t="s">
        <v>53</v>
      </c>
      <c r="B38" s="65" t="s">
        <v>54</v>
      </c>
      <c r="C38" s="78"/>
    </row>
    <row r="39" spans="1:8" ht="15.75">
      <c r="A39" s="65" t="s">
        <v>55</v>
      </c>
      <c r="B39" s="65" t="s">
        <v>56</v>
      </c>
      <c r="C39" s="78"/>
    </row>
    <row r="40" spans="1:8" ht="15.75">
      <c r="A40" s="65" t="s">
        <v>57</v>
      </c>
      <c r="B40" s="65" t="s">
        <v>58</v>
      </c>
      <c r="C40" s="78"/>
    </row>
    <row r="41" spans="1:8" ht="15.75">
      <c r="A41" s="65" t="s">
        <v>59</v>
      </c>
      <c r="B41" s="65" t="s">
        <v>60</v>
      </c>
      <c r="C41" s="78"/>
    </row>
    <row r="42" spans="1:8" ht="15.75">
      <c r="A42" s="65" t="s">
        <v>61</v>
      </c>
      <c r="B42" s="65" t="s">
        <v>62</v>
      </c>
      <c r="C42" s="78"/>
    </row>
    <row r="43" spans="1:8" ht="15.75">
      <c r="A43" s="65" t="s">
        <v>63</v>
      </c>
      <c r="B43" s="65" t="s">
        <v>64</v>
      </c>
      <c r="C43" s="78"/>
    </row>
    <row r="44" spans="1:8" ht="15.75">
      <c r="A44" s="65" t="s">
        <v>65</v>
      </c>
      <c r="B44" s="65" t="s">
        <v>66</v>
      </c>
      <c r="C44" s="78"/>
    </row>
    <row r="45" spans="1:8" s="43" customFormat="1" ht="15.75" thickBot="1">
      <c r="A45" s="42"/>
      <c r="B45" s="103"/>
      <c r="C45" s="103"/>
    </row>
    <row r="46" spans="1:8" ht="21" thickBot="1">
      <c r="A46" s="66">
        <v>4</v>
      </c>
      <c r="B46" s="67" t="s">
        <v>74</v>
      </c>
      <c r="C46" s="68"/>
      <c r="D46" s="119"/>
      <c r="E46" s="120"/>
      <c r="F46" s="120"/>
      <c r="G46" s="120"/>
      <c r="H46" s="125" t="s">
        <v>215</v>
      </c>
    </row>
    <row r="47" spans="1:8">
      <c r="A47" s="6"/>
      <c r="B47" s="23"/>
      <c r="C47" s="55"/>
    </row>
    <row r="48" spans="1:8" ht="15.75">
      <c r="A48" s="65" t="s">
        <v>67</v>
      </c>
      <c r="B48" s="65" t="s">
        <v>68</v>
      </c>
      <c r="C48" s="78"/>
    </row>
    <row r="49" spans="1:8" ht="15.75">
      <c r="A49" s="65" t="s">
        <v>69</v>
      </c>
      <c r="B49" s="65" t="s">
        <v>70</v>
      </c>
      <c r="C49" s="78"/>
    </row>
    <row r="50" spans="1:8" ht="15.75">
      <c r="A50" s="65" t="s">
        <v>71</v>
      </c>
      <c r="B50" s="65" t="s">
        <v>72</v>
      </c>
      <c r="C50" s="78"/>
    </row>
    <row r="51" spans="1:8">
      <c r="A51" s="6"/>
      <c r="B51" s="23"/>
      <c r="C51" s="55"/>
    </row>
    <row r="52" spans="1:8" ht="15.75">
      <c r="A52" s="17" t="s">
        <v>10</v>
      </c>
      <c r="B52" s="25"/>
      <c r="C52" s="79"/>
    </row>
    <row r="53" spans="1:8" ht="15.75">
      <c r="A53" s="17" t="s">
        <v>11</v>
      </c>
      <c r="B53" s="25"/>
      <c r="C53" s="79"/>
    </row>
    <row r="54" spans="1:8" s="43" customFormat="1" ht="15.75" thickBot="1">
      <c r="A54" s="42"/>
      <c r="B54" s="103"/>
      <c r="C54" s="103"/>
    </row>
    <row r="55" spans="1:8" ht="21" thickBot="1">
      <c r="A55" s="66">
        <v>5</v>
      </c>
      <c r="B55" s="67" t="s">
        <v>73</v>
      </c>
      <c r="C55" s="68"/>
      <c r="D55" s="119"/>
      <c r="E55" s="120"/>
      <c r="F55" s="120"/>
      <c r="G55" s="120"/>
      <c r="H55" s="125" t="s">
        <v>215</v>
      </c>
    </row>
    <row r="56" spans="1:8">
      <c r="A56" s="6"/>
      <c r="B56" s="23"/>
      <c r="C56" s="55"/>
    </row>
    <row r="57" spans="1:8" ht="15.75">
      <c r="A57" s="65" t="s">
        <v>75</v>
      </c>
      <c r="B57" s="65" t="s">
        <v>76</v>
      </c>
      <c r="C57" s="78"/>
    </row>
    <row r="58" spans="1:8" ht="15.75">
      <c r="A58" s="65" t="s">
        <v>77</v>
      </c>
      <c r="B58" s="65" t="s">
        <v>78</v>
      </c>
      <c r="C58" s="78"/>
    </row>
    <row r="59" spans="1:8" ht="15.75">
      <c r="A59" s="65" t="s">
        <v>184</v>
      </c>
      <c r="B59" s="65" t="s">
        <v>185</v>
      </c>
      <c r="C59" s="78"/>
    </row>
    <row r="60" spans="1:8" s="43" customFormat="1" ht="15.75" thickBot="1">
      <c r="A60" s="42"/>
      <c r="B60" s="103"/>
      <c r="C60" s="103"/>
    </row>
    <row r="61" spans="1:8" ht="21" thickBot="1">
      <c r="A61" s="66">
        <v>6</v>
      </c>
      <c r="B61" s="67" t="s">
        <v>79</v>
      </c>
      <c r="C61" s="68"/>
      <c r="D61" s="119"/>
      <c r="E61" s="120"/>
      <c r="F61" s="120"/>
      <c r="G61" s="120"/>
      <c r="H61" s="125" t="s">
        <v>215</v>
      </c>
    </row>
    <row r="62" spans="1:8">
      <c r="A62" s="17"/>
      <c r="B62" s="25"/>
      <c r="C62" s="23"/>
    </row>
    <row r="63" spans="1:8" ht="15.75">
      <c r="A63" s="65" t="s">
        <v>80</v>
      </c>
      <c r="B63" s="65" t="s">
        <v>81</v>
      </c>
      <c r="C63" s="78"/>
    </row>
    <row r="64" spans="1:8" ht="15.75">
      <c r="A64" s="65" t="s">
        <v>82</v>
      </c>
      <c r="B64" s="65" t="s">
        <v>83</v>
      </c>
      <c r="C64" s="78"/>
    </row>
    <row r="65" spans="1:8" ht="15.75">
      <c r="A65" s="65" t="s">
        <v>84</v>
      </c>
      <c r="B65" s="65" t="s">
        <v>85</v>
      </c>
      <c r="C65" s="78"/>
    </row>
    <row r="66" spans="1:8" s="43" customFormat="1" ht="15.75" thickBot="1">
      <c r="A66" s="42"/>
      <c r="B66" s="103"/>
      <c r="C66" s="103"/>
    </row>
    <row r="67" spans="1:8" ht="21" thickBot="1">
      <c r="A67" s="66">
        <v>7</v>
      </c>
      <c r="B67" s="67" t="s">
        <v>86</v>
      </c>
      <c r="C67" s="68"/>
      <c r="D67" s="119"/>
      <c r="E67" s="120"/>
      <c r="F67" s="120"/>
      <c r="G67" s="120"/>
      <c r="H67" s="125" t="s">
        <v>215</v>
      </c>
    </row>
    <row r="68" spans="1:8">
      <c r="A68" s="17"/>
      <c r="B68" s="25"/>
      <c r="C68" s="23"/>
    </row>
    <row r="69" spans="1:8" ht="15.75">
      <c r="A69" s="65" t="s">
        <v>87</v>
      </c>
      <c r="B69" s="65" t="s">
        <v>13</v>
      </c>
      <c r="C69" s="78"/>
    </row>
    <row r="70" spans="1:8" ht="15.75">
      <c r="A70" s="65" t="s">
        <v>88</v>
      </c>
      <c r="B70" s="65" t="s">
        <v>89</v>
      </c>
      <c r="C70" s="78"/>
    </row>
    <row r="71" spans="1:8" ht="15.75">
      <c r="A71" s="65" t="s">
        <v>90</v>
      </c>
      <c r="B71" s="65" t="s">
        <v>92</v>
      </c>
      <c r="C71" s="78"/>
    </row>
    <row r="72" spans="1:8" ht="15.75">
      <c r="A72" s="65" t="s">
        <v>91</v>
      </c>
      <c r="B72" s="65" t="s">
        <v>94</v>
      </c>
      <c r="C72" s="78"/>
    </row>
    <row r="73" spans="1:8" ht="15.75">
      <c r="A73" s="65" t="s">
        <v>93</v>
      </c>
      <c r="B73" s="65" t="s">
        <v>96</v>
      </c>
      <c r="C73" s="78"/>
    </row>
    <row r="74" spans="1:8" ht="15.75">
      <c r="A74" s="65" t="s">
        <v>95</v>
      </c>
      <c r="B74" s="65" t="s">
        <v>97</v>
      </c>
      <c r="C74" s="78"/>
    </row>
    <row r="75" spans="1:8" s="43" customFormat="1" ht="15.75" thickBot="1">
      <c r="A75" s="42"/>
      <c r="B75" s="103"/>
      <c r="C75" s="103"/>
    </row>
    <row r="76" spans="1:8" ht="21" customHeight="1" thickBot="1">
      <c r="A76" s="66">
        <v>8</v>
      </c>
      <c r="B76" s="67" t="s">
        <v>98</v>
      </c>
      <c r="C76" s="68"/>
      <c r="D76" s="119"/>
      <c r="E76" s="120"/>
      <c r="F76" s="120"/>
      <c r="G76" s="120"/>
      <c r="H76" s="125" t="s">
        <v>215</v>
      </c>
    </row>
    <row r="77" spans="1:8">
      <c r="A77" s="17"/>
      <c r="B77" s="25"/>
      <c r="C77" s="23"/>
    </row>
    <row r="78" spans="1:8" ht="15.75">
      <c r="A78" s="118" t="s">
        <v>99</v>
      </c>
      <c r="B78" s="118" t="s">
        <v>100</v>
      </c>
      <c r="C78" s="78"/>
    </row>
    <row r="79" spans="1:8" ht="15.75">
      <c r="A79" s="65" t="s">
        <v>191</v>
      </c>
      <c r="B79" s="65" t="s">
        <v>195</v>
      </c>
      <c r="C79" s="78"/>
    </row>
    <row r="80" spans="1:8" ht="15.75">
      <c r="A80" s="65" t="s">
        <v>192</v>
      </c>
      <c r="B80" s="65" t="s">
        <v>196</v>
      </c>
      <c r="C80" s="78"/>
    </row>
    <row r="81" spans="1:3" ht="15.75">
      <c r="A81" s="65" t="s">
        <v>193</v>
      </c>
      <c r="B81" s="65" t="s">
        <v>197</v>
      </c>
      <c r="C81" s="78"/>
    </row>
    <row r="82" spans="1:3" ht="15.75">
      <c r="A82" s="65" t="s">
        <v>194</v>
      </c>
      <c r="B82" s="65" t="s">
        <v>198</v>
      </c>
      <c r="C82" s="78"/>
    </row>
    <row r="83" spans="1:3" ht="15.75">
      <c r="A83" s="65" t="s">
        <v>230</v>
      </c>
      <c r="B83" s="65" t="s">
        <v>231</v>
      </c>
      <c r="C83" s="78"/>
    </row>
    <row r="84" spans="1:3" ht="15.75">
      <c r="A84" s="118" t="s">
        <v>101</v>
      </c>
      <c r="B84" s="118" t="s">
        <v>238</v>
      </c>
      <c r="C84" s="78"/>
    </row>
    <row r="85" spans="1:3" ht="15.75">
      <c r="A85" s="65" t="s">
        <v>199</v>
      </c>
      <c r="B85" s="65" t="s">
        <v>200</v>
      </c>
      <c r="C85" s="78"/>
    </row>
    <row r="86" spans="1:3" ht="15.75">
      <c r="A86" s="65" t="s">
        <v>201</v>
      </c>
      <c r="B86" s="65" t="s">
        <v>202</v>
      </c>
      <c r="C86" s="78"/>
    </row>
    <row r="87" spans="1:3" ht="15.75">
      <c r="A87" s="65" t="s">
        <v>203</v>
      </c>
      <c r="B87" s="65" t="s">
        <v>204</v>
      </c>
      <c r="C87" s="78"/>
    </row>
    <row r="88" spans="1:3" ht="15.75">
      <c r="A88" s="65" t="s">
        <v>205</v>
      </c>
      <c r="B88" s="65" t="s">
        <v>206</v>
      </c>
      <c r="C88" s="78"/>
    </row>
    <row r="89" spans="1:3" ht="15.75">
      <c r="A89" s="65" t="s">
        <v>229</v>
      </c>
      <c r="B89" s="65" t="s">
        <v>228</v>
      </c>
      <c r="C89" s="78"/>
    </row>
    <row r="90" spans="1:3" ht="15.75">
      <c r="A90" s="118" t="s">
        <v>102</v>
      </c>
      <c r="B90" s="118" t="s">
        <v>103</v>
      </c>
      <c r="C90" s="78"/>
    </row>
    <row r="91" spans="1:3" ht="15.75">
      <c r="A91" s="65" t="s">
        <v>207</v>
      </c>
      <c r="B91" s="65" t="s">
        <v>208</v>
      </c>
      <c r="C91" s="78"/>
    </row>
    <row r="92" spans="1:3" ht="15.75">
      <c r="A92" s="65" t="s">
        <v>209</v>
      </c>
      <c r="B92" s="65" t="s">
        <v>210</v>
      </c>
      <c r="C92" s="78"/>
    </row>
    <row r="93" spans="1:3" ht="15.75">
      <c r="A93" s="65" t="s">
        <v>211</v>
      </c>
      <c r="B93" s="65" t="s">
        <v>212</v>
      </c>
      <c r="C93" s="78"/>
    </row>
    <row r="94" spans="1:3" ht="15.75">
      <c r="A94" s="65" t="s">
        <v>213</v>
      </c>
      <c r="B94" s="65" t="s">
        <v>214</v>
      </c>
      <c r="C94" s="78"/>
    </row>
    <row r="95" spans="1:3" ht="15.75">
      <c r="A95" s="65" t="s">
        <v>226</v>
      </c>
      <c r="B95" s="65" t="s">
        <v>227</v>
      </c>
      <c r="C95" s="78"/>
    </row>
    <row r="96" spans="1:3" s="43" customFormat="1" ht="15.75" thickBot="1">
      <c r="A96" s="42"/>
      <c r="B96" s="103"/>
      <c r="C96" s="103"/>
    </row>
    <row r="97" spans="1:8" ht="21" thickBot="1">
      <c r="A97" s="66">
        <v>9</v>
      </c>
      <c r="B97" s="67" t="s">
        <v>104</v>
      </c>
      <c r="C97" s="68"/>
      <c r="D97" s="119"/>
      <c r="E97" s="120"/>
      <c r="F97" s="120"/>
      <c r="G97" s="120"/>
      <c r="H97" s="125" t="s">
        <v>215</v>
      </c>
    </row>
    <row r="98" spans="1:8">
      <c r="A98" s="17"/>
      <c r="B98" s="25"/>
      <c r="C98" s="23"/>
    </row>
    <row r="99" spans="1:8" ht="15.75">
      <c r="A99" s="65" t="s">
        <v>105</v>
      </c>
      <c r="B99" s="65" t="s">
        <v>106</v>
      </c>
      <c r="C99" s="78"/>
    </row>
    <row r="100" spans="1:8" ht="15.75">
      <c r="A100" s="65" t="s">
        <v>107</v>
      </c>
      <c r="B100" s="65" t="s">
        <v>108</v>
      </c>
      <c r="C100" s="78"/>
    </row>
    <row r="101" spans="1:8" ht="15.75">
      <c r="A101" s="65" t="s">
        <v>109</v>
      </c>
      <c r="B101" s="65" t="s">
        <v>110</v>
      </c>
      <c r="C101" s="78"/>
    </row>
    <row r="102" spans="1:8" ht="15.75">
      <c r="A102" s="118" t="s">
        <v>111</v>
      </c>
      <c r="B102" s="118" t="s">
        <v>112</v>
      </c>
      <c r="C102" s="78"/>
    </row>
    <row r="103" spans="1:8" ht="15.75">
      <c r="A103" s="65" t="s">
        <v>216</v>
      </c>
      <c r="B103" s="65" t="s">
        <v>217</v>
      </c>
      <c r="C103" s="78"/>
    </row>
    <row r="104" spans="1:8" ht="15.75">
      <c r="A104" s="65" t="s">
        <v>218</v>
      </c>
      <c r="B104" s="65" t="s">
        <v>219</v>
      </c>
      <c r="C104" s="78"/>
    </row>
    <row r="105" spans="1:8" ht="15.75">
      <c r="A105" s="65" t="s">
        <v>220</v>
      </c>
      <c r="B105" s="65" t="s">
        <v>221</v>
      </c>
      <c r="C105" s="78"/>
    </row>
    <row r="106" spans="1:8" ht="15.75">
      <c r="A106" s="65" t="s">
        <v>222</v>
      </c>
      <c r="B106" s="65" t="s">
        <v>223</v>
      </c>
      <c r="C106" s="78"/>
    </row>
    <row r="107" spans="1:8" ht="15.75">
      <c r="A107" s="65" t="s">
        <v>224</v>
      </c>
      <c r="B107" s="65" t="s">
        <v>225</v>
      </c>
      <c r="C107" s="78"/>
    </row>
    <row r="108" spans="1:8" ht="15.75">
      <c r="A108" s="65"/>
      <c r="B108" s="65"/>
      <c r="C108" s="78"/>
    </row>
    <row r="109" spans="1:8" s="43" customFormat="1" ht="15.75" thickBot="1">
      <c r="A109" s="42"/>
      <c r="B109" s="103"/>
      <c r="C109" s="103"/>
    </row>
    <row r="110" spans="1:8" ht="21" thickBot="1">
      <c r="A110" s="66">
        <v>10</v>
      </c>
      <c r="B110" s="67" t="s">
        <v>113</v>
      </c>
      <c r="C110" s="68"/>
      <c r="D110" s="119"/>
      <c r="E110" s="120"/>
      <c r="F110" s="120"/>
      <c r="G110" s="120"/>
      <c r="H110" s="125" t="s">
        <v>215</v>
      </c>
    </row>
    <row r="111" spans="1:8">
      <c r="A111" s="17"/>
      <c r="B111" s="25"/>
      <c r="C111" s="23"/>
    </row>
    <row r="112" spans="1:8" ht="15.75">
      <c r="A112" s="65" t="s">
        <v>114</v>
      </c>
      <c r="B112" s="65" t="s">
        <v>115</v>
      </c>
      <c r="C112" s="78"/>
    </row>
    <row r="113" spans="1:8" ht="15.75">
      <c r="A113" s="65" t="s">
        <v>116</v>
      </c>
      <c r="B113" s="65" t="s">
        <v>117</v>
      </c>
      <c r="C113" s="78"/>
    </row>
    <row r="114" spans="1:8" ht="15.75">
      <c r="A114" s="65" t="s">
        <v>118</v>
      </c>
      <c r="B114" s="65" t="s">
        <v>119</v>
      </c>
      <c r="C114" s="78"/>
    </row>
    <row r="115" spans="1:8" ht="15.75">
      <c r="A115" s="65" t="s">
        <v>120</v>
      </c>
      <c r="B115" s="65" t="s">
        <v>236</v>
      </c>
      <c r="C115" s="78"/>
    </row>
    <row r="116" spans="1:8" ht="15.75">
      <c r="A116" s="65" t="s">
        <v>232</v>
      </c>
      <c r="B116" s="65" t="s">
        <v>234</v>
      </c>
      <c r="C116" s="78"/>
    </row>
    <row r="117" spans="1:8" ht="15.75">
      <c r="A117" s="65" t="s">
        <v>233</v>
      </c>
      <c r="B117" s="65" t="s">
        <v>235</v>
      </c>
      <c r="C117" s="78"/>
    </row>
    <row r="118" spans="1:8" s="43" customFormat="1" ht="15.75" thickBot="1">
      <c r="A118" s="42"/>
      <c r="B118" s="103"/>
      <c r="C118" s="103"/>
    </row>
    <row r="119" spans="1:8" ht="21" thickBot="1">
      <c r="A119" s="66">
        <v>11</v>
      </c>
      <c r="B119" s="67" t="s">
        <v>122</v>
      </c>
      <c r="C119" s="68"/>
      <c r="D119" s="119"/>
      <c r="E119" s="120"/>
      <c r="F119" s="120"/>
      <c r="G119" s="120"/>
      <c r="H119" s="125" t="s">
        <v>215</v>
      </c>
    </row>
    <row r="120" spans="1:8">
      <c r="A120" s="17"/>
      <c r="B120" s="25"/>
      <c r="C120" s="23"/>
    </row>
    <row r="121" spans="1:8" ht="15.75">
      <c r="A121" s="65" t="s">
        <v>123</v>
      </c>
      <c r="B121" s="65" t="s">
        <v>124</v>
      </c>
      <c r="C121" s="78"/>
    </row>
    <row r="122" spans="1:8" ht="15.75">
      <c r="A122" s="65" t="s">
        <v>125</v>
      </c>
      <c r="B122" s="65" t="s">
        <v>126</v>
      </c>
      <c r="C122" s="78"/>
    </row>
    <row r="123" spans="1:8" ht="15.75">
      <c r="A123" s="65" t="s">
        <v>127</v>
      </c>
      <c r="B123" s="65" t="s">
        <v>128</v>
      </c>
      <c r="C123" s="78"/>
    </row>
    <row r="124" spans="1:8" ht="15.75">
      <c r="A124" s="65" t="s">
        <v>129</v>
      </c>
      <c r="B124" s="65" t="s">
        <v>130</v>
      </c>
      <c r="C124" s="78"/>
    </row>
    <row r="125" spans="1:8" ht="15.75">
      <c r="A125" s="65" t="s">
        <v>131</v>
      </c>
      <c r="B125" s="65" t="s">
        <v>132</v>
      </c>
      <c r="C125" s="78"/>
    </row>
    <row r="126" spans="1:8" s="43" customFormat="1" ht="15.75" thickBot="1">
      <c r="A126" s="42"/>
      <c r="B126" s="103"/>
      <c r="C126" s="103"/>
    </row>
    <row r="127" spans="1:8" ht="21" customHeight="1" thickBot="1">
      <c r="A127" s="66">
        <v>12</v>
      </c>
      <c r="B127" s="67" t="s">
        <v>133</v>
      </c>
      <c r="C127" s="68"/>
      <c r="D127" s="119"/>
      <c r="E127" s="120"/>
      <c r="F127" s="120"/>
      <c r="G127" s="120"/>
      <c r="H127" s="125" t="s">
        <v>215</v>
      </c>
    </row>
    <row r="128" spans="1:8">
      <c r="A128" s="17"/>
      <c r="B128" s="25"/>
      <c r="C128" s="23"/>
    </row>
    <row r="129" spans="1:8" ht="15.75">
      <c r="A129" s="65" t="s">
        <v>134</v>
      </c>
      <c r="B129" s="65" t="s">
        <v>7</v>
      </c>
      <c r="C129" s="78"/>
    </row>
    <row r="130" spans="1:8" ht="15.75">
      <c r="A130" s="65" t="s">
        <v>135</v>
      </c>
      <c r="B130" s="65" t="s">
        <v>136</v>
      </c>
      <c r="C130" s="78"/>
    </row>
    <row r="131" spans="1:8" ht="15.75">
      <c r="A131" s="65" t="s">
        <v>137</v>
      </c>
      <c r="B131" s="65" t="s">
        <v>138</v>
      </c>
      <c r="C131" s="78"/>
    </row>
    <row r="132" spans="1:8" ht="15.75">
      <c r="A132" s="65" t="s">
        <v>139</v>
      </c>
      <c r="B132" s="65" t="s">
        <v>140</v>
      </c>
      <c r="C132" s="78"/>
    </row>
    <row r="133" spans="1:8" ht="15.75">
      <c r="A133" s="65" t="s">
        <v>141</v>
      </c>
      <c r="B133" s="65" t="s">
        <v>142</v>
      </c>
      <c r="C133" s="78"/>
    </row>
    <row r="134" spans="1:8" ht="15.75">
      <c r="A134" s="65" t="s">
        <v>143</v>
      </c>
      <c r="B134" s="65" t="s">
        <v>237</v>
      </c>
      <c r="C134" s="78"/>
    </row>
    <row r="135" spans="1:8" ht="15.75">
      <c r="A135" s="65" t="s">
        <v>145</v>
      </c>
      <c r="B135" s="65" t="s">
        <v>146</v>
      </c>
      <c r="C135" s="78"/>
    </row>
    <row r="136" spans="1:8" s="43" customFormat="1" ht="15.75" thickBot="1">
      <c r="A136" s="42"/>
      <c r="B136" s="103"/>
      <c r="C136" s="103"/>
    </row>
    <row r="137" spans="1:8" ht="21" customHeight="1" thickBot="1">
      <c r="A137" s="66">
        <v>13</v>
      </c>
      <c r="B137" s="67" t="s">
        <v>147</v>
      </c>
      <c r="C137" s="68"/>
      <c r="D137" s="119"/>
      <c r="E137" s="120"/>
      <c r="F137" s="120"/>
      <c r="G137" s="120"/>
      <c r="H137" s="125" t="s">
        <v>215</v>
      </c>
    </row>
    <row r="138" spans="1:8">
      <c r="A138" s="17"/>
      <c r="B138" s="25"/>
      <c r="C138" s="23"/>
    </row>
    <row r="139" spans="1:8" ht="15.75">
      <c r="A139" s="65" t="s">
        <v>148</v>
      </c>
      <c r="B139" s="65" t="s">
        <v>149</v>
      </c>
      <c r="C139" s="78"/>
    </row>
    <row r="140" spans="1:8" ht="15.75">
      <c r="A140" s="65" t="s">
        <v>150</v>
      </c>
      <c r="B140" s="65" t="s">
        <v>151</v>
      </c>
      <c r="C140" s="78"/>
    </row>
    <row r="141" spans="1:8" ht="15.75">
      <c r="A141" s="65" t="s">
        <v>152</v>
      </c>
      <c r="B141" s="65" t="s">
        <v>153</v>
      </c>
      <c r="C141" s="78"/>
    </row>
    <row r="142" spans="1:8" ht="15.75">
      <c r="A142" s="65" t="s">
        <v>154</v>
      </c>
      <c r="B142" s="65" t="s">
        <v>155</v>
      </c>
      <c r="C142" s="78"/>
    </row>
    <row r="143" spans="1:8" s="43" customFormat="1" ht="15.75" thickBot="1">
      <c r="A143" s="42"/>
      <c r="B143" s="103"/>
      <c r="C143" s="103"/>
    </row>
    <row r="144" spans="1:8" ht="21" customHeight="1" thickBot="1">
      <c r="A144" s="66">
        <v>14</v>
      </c>
      <c r="B144" s="67" t="s">
        <v>156</v>
      </c>
      <c r="C144" s="68"/>
      <c r="D144" s="119"/>
      <c r="E144" s="120"/>
      <c r="F144" s="120"/>
      <c r="G144" s="120"/>
      <c r="H144" s="125" t="s">
        <v>215</v>
      </c>
    </row>
    <row r="145" spans="1:8">
      <c r="A145" s="17"/>
      <c r="B145" s="25"/>
      <c r="C145" s="23"/>
    </row>
    <row r="146" spans="1:8" ht="15.75">
      <c r="A146" s="65" t="s">
        <v>157</v>
      </c>
      <c r="B146" s="65" t="s">
        <v>158</v>
      </c>
      <c r="C146" s="78"/>
    </row>
    <row r="147" spans="1:8" ht="15.75">
      <c r="A147" s="65" t="s">
        <v>159</v>
      </c>
      <c r="B147" s="65" t="s">
        <v>160</v>
      </c>
      <c r="C147" s="78"/>
    </row>
    <row r="148" spans="1:8" ht="15.75">
      <c r="A148" s="65" t="s">
        <v>161</v>
      </c>
      <c r="B148" s="65" t="s">
        <v>162</v>
      </c>
      <c r="C148" s="78"/>
    </row>
    <row r="149" spans="1:8" ht="15.75">
      <c r="A149" s="65" t="s">
        <v>163</v>
      </c>
      <c r="B149" s="65" t="s">
        <v>164</v>
      </c>
      <c r="C149" s="78"/>
    </row>
    <row r="150" spans="1:8" s="43" customFormat="1" ht="15.75" thickBot="1">
      <c r="A150" s="44"/>
      <c r="B150" s="44"/>
      <c r="C150" s="44"/>
    </row>
    <row r="151" spans="1:8" ht="21" thickBot="1">
      <c r="A151" s="69">
        <v>15</v>
      </c>
      <c r="B151" s="70" t="s">
        <v>14</v>
      </c>
      <c r="C151" s="71"/>
      <c r="D151" s="119"/>
      <c r="E151" s="120"/>
      <c r="F151" s="120"/>
      <c r="G151" s="120"/>
      <c r="H151" s="125" t="s">
        <v>215</v>
      </c>
    </row>
    <row r="152" spans="1:8">
      <c r="A152" s="17"/>
      <c r="B152" s="25"/>
      <c r="C152" s="23"/>
    </row>
    <row r="153" spans="1:8" ht="15.75">
      <c r="A153" s="65" t="s">
        <v>165</v>
      </c>
      <c r="B153" s="65" t="s">
        <v>9</v>
      </c>
      <c r="C153" s="78"/>
    </row>
    <row r="154" spans="1:8" ht="15.75">
      <c r="A154" s="65" t="s">
        <v>166</v>
      </c>
      <c r="B154" s="65" t="s">
        <v>167</v>
      </c>
      <c r="C154" s="78"/>
    </row>
    <row r="155" spans="1:8" ht="15.75">
      <c r="A155" s="65" t="s">
        <v>168</v>
      </c>
      <c r="B155" s="65" t="s">
        <v>169</v>
      </c>
      <c r="C155" s="78"/>
    </row>
    <row r="156" spans="1:8" ht="15.75">
      <c r="A156" s="65" t="s">
        <v>170</v>
      </c>
      <c r="B156" s="65" t="s">
        <v>171</v>
      </c>
      <c r="C156" s="78"/>
    </row>
    <row r="157" spans="1:8" ht="15.75">
      <c r="A157" s="65" t="s">
        <v>172</v>
      </c>
      <c r="B157" s="65" t="s">
        <v>173</v>
      </c>
      <c r="C157" s="78"/>
    </row>
    <row r="158" spans="1:8" ht="15.75">
      <c r="A158" s="65" t="s">
        <v>174</v>
      </c>
      <c r="B158" s="65" t="s">
        <v>175</v>
      </c>
      <c r="C158" s="78"/>
    </row>
    <row r="159" spans="1:8" ht="15.75" thickBot="1">
      <c r="A159" s="17"/>
      <c r="B159" s="25"/>
      <c r="C159" s="23"/>
    </row>
    <row r="160" spans="1:8" ht="31.5" customHeight="1" thickBot="1">
      <c r="A160" s="127" t="s">
        <v>15</v>
      </c>
      <c r="B160" s="128"/>
      <c r="C160" s="116"/>
      <c r="D160" s="121"/>
      <c r="E160" s="122"/>
      <c r="F160" s="122"/>
      <c r="G160" s="123"/>
      <c r="H160" s="126" t="s">
        <v>215</v>
      </c>
    </row>
    <row r="161" spans="2:3">
      <c r="B161" s="24"/>
      <c r="C161" s="24"/>
    </row>
    <row r="162" spans="2:3">
      <c r="B162" s="24"/>
      <c r="C162" s="24"/>
    </row>
    <row r="163" spans="2:3">
      <c r="B163" s="24"/>
      <c r="C163" s="24"/>
    </row>
    <row r="164" spans="2:3">
      <c r="B164" s="24"/>
      <c r="C164" s="24"/>
    </row>
    <row r="165" spans="2:3">
      <c r="B165" s="24"/>
      <c r="C165" s="24"/>
    </row>
    <row r="166" spans="2:3" ht="15" customHeight="1">
      <c r="B166" s="24"/>
      <c r="C166" s="24"/>
    </row>
    <row r="167" spans="2:3">
      <c r="B167" s="24"/>
      <c r="C167" s="24"/>
    </row>
    <row r="168" spans="2:3">
      <c r="B168" s="24"/>
      <c r="C168" s="24"/>
    </row>
    <row r="169" spans="2:3">
      <c r="B169" s="24"/>
      <c r="C169" s="24"/>
    </row>
    <row r="170" spans="2:3">
      <c r="B170" s="24"/>
      <c r="C170" s="24"/>
    </row>
  </sheetData>
  <mergeCells count="15">
    <mergeCell ref="B136:C136"/>
    <mergeCell ref="B143:C143"/>
    <mergeCell ref="A160:B160"/>
    <mergeCell ref="B66:C66"/>
    <mergeCell ref="B75:C75"/>
    <mergeCell ref="B96:C96"/>
    <mergeCell ref="B109:C109"/>
    <mergeCell ref="B118:C118"/>
    <mergeCell ref="B126:C126"/>
    <mergeCell ref="A8:C8"/>
    <mergeCell ref="B21:C21"/>
    <mergeCell ref="B34:C34"/>
    <mergeCell ref="B45:C45"/>
    <mergeCell ref="B54:C54"/>
    <mergeCell ref="B60:C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4"/>
  <sheetViews>
    <sheetView workbookViewId="0"/>
  </sheetViews>
  <sheetFormatPr baseColWidth="10" defaultRowHeight="15"/>
  <cols>
    <col min="2" max="2" width="53" customWidth="1"/>
    <col min="3" max="3" width="15.28515625" customWidth="1"/>
    <col min="5" max="5" width="12.28515625" bestFit="1" customWidth="1"/>
  </cols>
  <sheetData>
    <row r="1" spans="1:13" ht="15.75" thickBot="1"/>
    <row r="2" spans="1:13" ht="18">
      <c r="A2" s="108" t="s">
        <v>176</v>
      </c>
      <c r="B2" s="96"/>
      <c r="C2" s="46"/>
      <c r="D2" s="47"/>
      <c r="E2" s="49"/>
      <c r="F2" s="49"/>
      <c r="G2" s="49"/>
      <c r="H2" s="49"/>
      <c r="I2" s="49"/>
      <c r="J2" s="49"/>
      <c r="K2" s="49"/>
      <c r="L2" s="49"/>
      <c r="M2" s="50"/>
    </row>
    <row r="3" spans="1:13" ht="9.9499999999999993" customHeight="1">
      <c r="A3" s="101"/>
      <c r="B3" s="98"/>
      <c r="C3" s="3"/>
      <c r="D3" s="48"/>
      <c r="E3" s="51"/>
      <c r="F3" s="51"/>
      <c r="G3" s="51"/>
      <c r="H3" s="51"/>
      <c r="I3" s="51"/>
      <c r="J3" s="51"/>
      <c r="K3" s="51"/>
      <c r="L3" s="51"/>
      <c r="M3" s="52"/>
    </row>
    <row r="4" spans="1:13" ht="18">
      <c r="A4" s="97" t="s">
        <v>179</v>
      </c>
      <c r="B4" s="98"/>
      <c r="C4" s="3"/>
      <c r="D4" s="48"/>
      <c r="E4" s="51"/>
      <c r="F4" s="51"/>
      <c r="G4" s="51"/>
      <c r="H4" s="51"/>
      <c r="I4" s="51"/>
      <c r="J4" s="51"/>
      <c r="K4" s="51"/>
      <c r="L4" s="51"/>
      <c r="M4" s="52"/>
    </row>
    <row r="5" spans="1:13" ht="9.9499999999999993" customHeight="1">
      <c r="A5" s="97"/>
      <c r="B5" s="98"/>
      <c r="C5" s="3"/>
      <c r="D5" s="48"/>
      <c r="E5" s="51"/>
      <c r="F5" s="51"/>
      <c r="G5" s="51"/>
      <c r="H5" s="51"/>
      <c r="I5" s="51"/>
      <c r="J5" s="51"/>
      <c r="K5" s="51"/>
      <c r="L5" s="51"/>
      <c r="M5" s="52"/>
    </row>
    <row r="6" spans="1:13" ht="18.75" thickBot="1">
      <c r="A6" s="99" t="s">
        <v>178</v>
      </c>
      <c r="B6" s="100"/>
      <c r="C6" s="40"/>
      <c r="D6" s="40"/>
      <c r="E6" s="53"/>
      <c r="F6" s="53"/>
      <c r="G6" s="53"/>
      <c r="H6" s="53"/>
      <c r="I6" s="53"/>
      <c r="J6" s="53"/>
      <c r="K6" s="53"/>
      <c r="L6" s="53"/>
      <c r="M6" s="54"/>
    </row>
    <row r="7" spans="1:13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9.75" customHeight="1" thickBot="1">
      <c r="A8" s="104" t="s">
        <v>177</v>
      </c>
      <c r="B8" s="105"/>
      <c r="C8" s="106"/>
      <c r="D8" s="91" t="s">
        <v>0</v>
      </c>
      <c r="E8" s="92"/>
      <c r="F8" s="93" t="s">
        <v>1</v>
      </c>
      <c r="G8" s="94"/>
      <c r="H8" s="93" t="s">
        <v>2</v>
      </c>
      <c r="I8" s="95"/>
      <c r="J8" s="93" t="s">
        <v>3</v>
      </c>
      <c r="K8" s="94"/>
      <c r="L8" s="93" t="s">
        <v>4</v>
      </c>
      <c r="M8" s="94"/>
    </row>
    <row r="9" spans="1:13" s="43" customFormat="1" ht="15.75" thickBot="1">
      <c r="A9" s="45"/>
      <c r="B9" s="44"/>
      <c r="C9" s="44"/>
      <c r="D9" s="58"/>
      <c r="E9" s="28"/>
      <c r="F9" s="29"/>
      <c r="G9" s="30"/>
      <c r="H9" s="29"/>
      <c r="I9" s="31"/>
      <c r="J9" s="60"/>
      <c r="K9" s="32"/>
      <c r="L9" s="29"/>
      <c r="M9" s="30"/>
    </row>
    <row r="10" spans="1:13" ht="60" customHeight="1" thickBot="1">
      <c r="A10" s="69" t="s">
        <v>180</v>
      </c>
      <c r="B10" s="70" t="s">
        <v>181</v>
      </c>
      <c r="C10" s="71" t="s">
        <v>186</v>
      </c>
      <c r="D10" s="72" t="s">
        <v>5</v>
      </c>
      <c r="E10" s="73" t="s">
        <v>6</v>
      </c>
      <c r="F10" s="72" t="s">
        <v>5</v>
      </c>
      <c r="G10" s="73" t="s">
        <v>6</v>
      </c>
      <c r="H10" s="72" t="s">
        <v>5</v>
      </c>
      <c r="I10" s="74" t="s">
        <v>6</v>
      </c>
      <c r="J10" s="72" t="s">
        <v>5</v>
      </c>
      <c r="K10" s="73" t="s">
        <v>6</v>
      </c>
      <c r="L10" s="72" t="s">
        <v>5</v>
      </c>
      <c r="M10" s="73" t="s">
        <v>6</v>
      </c>
    </row>
    <row r="11" spans="1:13" s="43" customFormat="1">
      <c r="A11" s="45"/>
      <c r="B11" s="44"/>
      <c r="C11" s="44"/>
      <c r="D11" s="58"/>
      <c r="E11" s="28"/>
      <c r="F11" s="29"/>
      <c r="G11" s="30"/>
      <c r="H11" s="29"/>
      <c r="I11" s="31"/>
      <c r="J11" s="60"/>
      <c r="K11" s="32"/>
      <c r="L11" s="29"/>
      <c r="M11" s="30"/>
    </row>
    <row r="12" spans="1:13" ht="15.75">
      <c r="A12" s="65" t="s">
        <v>182</v>
      </c>
      <c r="B12" s="75" t="s">
        <v>183</v>
      </c>
      <c r="C12" s="78">
        <v>0</v>
      </c>
      <c r="D12" s="76"/>
      <c r="E12" s="77"/>
      <c r="F12" s="76"/>
      <c r="G12" s="77"/>
      <c r="H12" s="76"/>
      <c r="I12" s="78"/>
      <c r="J12" s="76"/>
      <c r="K12" s="77"/>
      <c r="L12" s="76"/>
      <c r="M12" s="77"/>
    </row>
    <row r="13" spans="1:13" s="43" customFormat="1" ht="15.75" thickBot="1">
      <c r="A13" s="45"/>
      <c r="B13" s="44"/>
      <c r="C13" s="44"/>
      <c r="D13" s="58"/>
      <c r="E13" s="28"/>
      <c r="F13" s="29"/>
      <c r="G13" s="30"/>
      <c r="H13" s="29"/>
      <c r="I13" s="31"/>
      <c r="J13" s="60"/>
      <c r="K13" s="32"/>
      <c r="L13" s="29"/>
      <c r="M13" s="30"/>
    </row>
    <row r="14" spans="1:13" ht="60" customHeight="1" thickBot="1">
      <c r="A14" s="69" t="s">
        <v>17</v>
      </c>
      <c r="B14" s="70" t="s">
        <v>18</v>
      </c>
      <c r="C14" s="71"/>
      <c r="D14" s="72" t="s">
        <v>5</v>
      </c>
      <c r="E14" s="73" t="s">
        <v>6</v>
      </c>
      <c r="F14" s="72" t="s">
        <v>5</v>
      </c>
      <c r="G14" s="73" t="s">
        <v>6</v>
      </c>
      <c r="H14" s="72" t="s">
        <v>5</v>
      </c>
      <c r="I14" s="74" t="s">
        <v>6</v>
      </c>
      <c r="J14" s="72" t="s">
        <v>5</v>
      </c>
      <c r="K14" s="73" t="s">
        <v>6</v>
      </c>
      <c r="L14" s="72" t="s">
        <v>5</v>
      </c>
      <c r="M14" s="73" t="s">
        <v>6</v>
      </c>
    </row>
    <row r="15" spans="1:13">
      <c r="A15" s="1"/>
      <c r="B15" s="23"/>
      <c r="C15" s="23"/>
      <c r="D15" s="5"/>
      <c r="E15" s="4"/>
      <c r="F15" s="5"/>
      <c r="G15" s="4"/>
      <c r="H15" s="5"/>
      <c r="I15" s="3"/>
      <c r="J15" s="5"/>
      <c r="K15" s="4"/>
      <c r="L15" s="5"/>
      <c r="M15" s="4"/>
    </row>
    <row r="16" spans="1:13" ht="15.75">
      <c r="A16" s="65" t="s">
        <v>19</v>
      </c>
      <c r="B16" s="75" t="s">
        <v>20</v>
      </c>
      <c r="C16" s="78">
        <v>0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8">
        <v>0</v>
      </c>
      <c r="J16" s="76">
        <v>0</v>
      </c>
      <c r="K16" s="77">
        <v>0</v>
      </c>
      <c r="L16" s="76">
        <v>0</v>
      </c>
      <c r="M16" s="77">
        <v>0</v>
      </c>
    </row>
    <row r="17" spans="1:13" ht="15.75">
      <c r="A17" s="65" t="s">
        <v>21</v>
      </c>
      <c r="B17" s="75" t="s">
        <v>22</v>
      </c>
      <c r="C17" s="78">
        <v>0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8">
        <v>0</v>
      </c>
      <c r="J17" s="76">
        <v>0</v>
      </c>
      <c r="K17" s="77">
        <v>0</v>
      </c>
      <c r="L17" s="76">
        <v>0</v>
      </c>
      <c r="M17" s="77">
        <v>0</v>
      </c>
    </row>
    <row r="18" spans="1:13" ht="15.75">
      <c r="A18" s="65" t="s">
        <v>23</v>
      </c>
      <c r="B18" s="75" t="s">
        <v>8</v>
      </c>
      <c r="C18" s="78">
        <v>0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8">
        <v>0</v>
      </c>
      <c r="J18" s="76">
        <v>0</v>
      </c>
      <c r="K18" s="77">
        <v>0</v>
      </c>
      <c r="L18" s="76">
        <v>0</v>
      </c>
      <c r="M18" s="77">
        <v>0</v>
      </c>
    </row>
    <row r="19" spans="1:13" ht="15.75">
      <c r="A19" s="65" t="s">
        <v>24</v>
      </c>
      <c r="B19" s="75" t="s">
        <v>25</v>
      </c>
      <c r="C19" s="78">
        <v>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8">
        <v>0</v>
      </c>
      <c r="J19" s="76">
        <v>0</v>
      </c>
      <c r="K19" s="77">
        <v>0</v>
      </c>
      <c r="L19" s="76">
        <v>0</v>
      </c>
      <c r="M19" s="77">
        <v>0</v>
      </c>
    </row>
    <row r="20" spans="1:13" ht="15.75">
      <c r="A20" s="65" t="s">
        <v>26</v>
      </c>
      <c r="B20" s="75" t="s">
        <v>27</v>
      </c>
      <c r="C20" s="78">
        <v>0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8">
        <v>0</v>
      </c>
      <c r="J20" s="76">
        <v>0</v>
      </c>
      <c r="K20" s="77">
        <v>0</v>
      </c>
      <c r="L20" s="76">
        <v>0</v>
      </c>
      <c r="M20" s="77">
        <v>0</v>
      </c>
    </row>
    <row r="21" spans="1:13">
      <c r="A21" s="6"/>
      <c r="B21" s="23"/>
      <c r="C21" s="10"/>
      <c r="D21" s="12"/>
      <c r="E21" s="9"/>
      <c r="F21" s="12"/>
      <c r="G21" s="9"/>
      <c r="H21" s="12"/>
      <c r="I21" s="10"/>
      <c r="J21" s="12"/>
      <c r="K21" s="9"/>
      <c r="L21" s="12"/>
      <c r="M21" s="9"/>
    </row>
    <row r="22" spans="1:13" ht="15.75">
      <c r="A22" s="17" t="s">
        <v>10</v>
      </c>
      <c r="B22" s="25"/>
      <c r="C22" s="79">
        <f>SUM(C16:C20)</f>
        <v>0</v>
      </c>
      <c r="D22" s="80">
        <f>SUM(D16:D20)</f>
        <v>0</v>
      </c>
      <c r="E22" s="81">
        <f>SUM(E16:E20)</f>
        <v>0</v>
      </c>
      <c r="F22" s="80">
        <v>0</v>
      </c>
      <c r="G22" s="81">
        <f>SUM(G16:G20)</f>
        <v>0</v>
      </c>
      <c r="H22" s="80">
        <f t="shared" ref="H22:M22" si="0">SUM(H16:H20)</f>
        <v>0</v>
      </c>
      <c r="I22" s="79">
        <f t="shared" si="0"/>
        <v>0</v>
      </c>
      <c r="J22" s="80">
        <f t="shared" si="0"/>
        <v>0</v>
      </c>
      <c r="K22" s="81">
        <f t="shared" si="0"/>
        <v>0</v>
      </c>
      <c r="L22" s="80">
        <f t="shared" si="0"/>
        <v>0</v>
      </c>
      <c r="M22" s="81">
        <f t="shared" si="0"/>
        <v>0</v>
      </c>
    </row>
    <row r="23" spans="1:13" ht="15.75">
      <c r="A23" s="17" t="s">
        <v>11</v>
      </c>
      <c r="B23" s="25"/>
      <c r="C23" s="79">
        <v>0</v>
      </c>
      <c r="D23" s="80">
        <f>SUM(D22)</f>
        <v>0</v>
      </c>
      <c r="E23" s="81">
        <f>SUM(E22)</f>
        <v>0</v>
      </c>
      <c r="F23" s="80">
        <f>D23+F22</f>
        <v>0</v>
      </c>
      <c r="G23" s="81">
        <f>E23+G22</f>
        <v>0</v>
      </c>
      <c r="H23" s="80">
        <f t="shared" ref="H23:K23" si="1">F23+H22</f>
        <v>0</v>
      </c>
      <c r="I23" s="79">
        <f t="shared" si="1"/>
        <v>0</v>
      </c>
      <c r="J23" s="80">
        <f t="shared" si="1"/>
        <v>0</v>
      </c>
      <c r="K23" s="81">
        <f t="shared" si="1"/>
        <v>0</v>
      </c>
      <c r="L23" s="80">
        <f t="shared" ref="L23" si="2">J23+L22</f>
        <v>0</v>
      </c>
      <c r="M23" s="81">
        <f t="shared" ref="M23" si="3">K23+M22</f>
        <v>0</v>
      </c>
    </row>
    <row r="24" spans="1:13" s="43" customFormat="1" ht="15.75" thickBot="1">
      <c r="A24" s="42"/>
      <c r="B24" s="103"/>
      <c r="C24" s="103"/>
      <c r="D24" s="57"/>
      <c r="E24" s="37"/>
      <c r="F24" s="38"/>
      <c r="G24" s="39"/>
      <c r="H24" s="38"/>
      <c r="I24" s="40"/>
      <c r="J24" s="59"/>
      <c r="K24" s="41"/>
      <c r="L24" s="38"/>
      <c r="M24" s="39"/>
    </row>
    <row r="25" spans="1:13" ht="60" customHeight="1" thickBot="1">
      <c r="A25" s="66" t="s">
        <v>28</v>
      </c>
      <c r="B25" s="67" t="s">
        <v>29</v>
      </c>
      <c r="C25" s="68"/>
      <c r="D25" s="72" t="s">
        <v>5</v>
      </c>
      <c r="E25" s="73" t="s">
        <v>6</v>
      </c>
      <c r="F25" s="72" t="s">
        <v>5</v>
      </c>
      <c r="G25" s="73" t="s">
        <v>6</v>
      </c>
      <c r="H25" s="72" t="s">
        <v>5</v>
      </c>
      <c r="I25" s="74" t="s">
        <v>6</v>
      </c>
      <c r="J25" s="72" t="s">
        <v>5</v>
      </c>
      <c r="K25" s="73" t="s">
        <v>6</v>
      </c>
      <c r="L25" s="72" t="s">
        <v>5</v>
      </c>
      <c r="M25" s="73" t="s">
        <v>6</v>
      </c>
    </row>
    <row r="26" spans="1:13">
      <c r="A26" s="1"/>
      <c r="B26" s="23"/>
      <c r="C26" s="23"/>
      <c r="D26" s="5"/>
      <c r="E26" s="4"/>
      <c r="F26" s="5"/>
      <c r="G26" s="4"/>
      <c r="H26" s="5"/>
      <c r="I26" s="3"/>
      <c r="J26" s="5"/>
      <c r="K26" s="4"/>
      <c r="L26" s="5"/>
      <c r="M26" s="4"/>
    </row>
    <row r="27" spans="1:13" ht="15.75">
      <c r="A27" s="65" t="s">
        <v>30</v>
      </c>
      <c r="B27" s="65" t="s">
        <v>31</v>
      </c>
      <c r="C27" s="78">
        <v>0</v>
      </c>
      <c r="D27" s="102">
        <v>0</v>
      </c>
      <c r="E27" s="82">
        <v>0</v>
      </c>
      <c r="F27" s="102">
        <v>0</v>
      </c>
      <c r="G27" s="82">
        <v>0</v>
      </c>
      <c r="H27" s="102">
        <v>0</v>
      </c>
      <c r="I27" s="82">
        <v>0</v>
      </c>
      <c r="J27" s="102">
        <v>0</v>
      </c>
      <c r="K27" s="82">
        <v>0</v>
      </c>
      <c r="L27" s="102">
        <v>0</v>
      </c>
      <c r="M27" s="82">
        <v>0</v>
      </c>
    </row>
    <row r="28" spans="1:13" ht="15.75">
      <c r="A28" s="65" t="s">
        <v>32</v>
      </c>
      <c r="B28" s="65" t="s">
        <v>33</v>
      </c>
      <c r="C28" s="78">
        <v>0</v>
      </c>
      <c r="D28" s="102">
        <v>0</v>
      </c>
      <c r="E28" s="82">
        <v>0</v>
      </c>
      <c r="F28" s="102">
        <v>0</v>
      </c>
      <c r="G28" s="82">
        <v>0</v>
      </c>
      <c r="H28" s="102">
        <v>0</v>
      </c>
      <c r="I28" s="82">
        <v>0</v>
      </c>
      <c r="J28" s="102">
        <v>0</v>
      </c>
      <c r="K28" s="82">
        <v>0</v>
      </c>
      <c r="L28" s="102">
        <v>0</v>
      </c>
      <c r="M28" s="82">
        <v>0</v>
      </c>
    </row>
    <row r="29" spans="1:13" ht="15.75">
      <c r="A29" s="65" t="s">
        <v>34</v>
      </c>
      <c r="B29" s="65" t="s">
        <v>35</v>
      </c>
      <c r="C29" s="78">
        <v>0</v>
      </c>
      <c r="D29" s="102">
        <v>0</v>
      </c>
      <c r="E29" s="82">
        <v>0</v>
      </c>
      <c r="F29" s="102">
        <v>0</v>
      </c>
      <c r="G29" s="82">
        <v>0</v>
      </c>
      <c r="H29" s="102">
        <v>0</v>
      </c>
      <c r="I29" s="82">
        <v>0</v>
      </c>
      <c r="J29" s="102">
        <v>0</v>
      </c>
      <c r="K29" s="82">
        <v>0</v>
      </c>
      <c r="L29" s="102">
        <v>0</v>
      </c>
      <c r="M29" s="82">
        <v>0</v>
      </c>
    </row>
    <row r="30" spans="1:13" ht="15.75">
      <c r="A30" s="65" t="s">
        <v>36</v>
      </c>
      <c r="B30" s="65" t="s">
        <v>37</v>
      </c>
      <c r="C30" s="78">
        <v>0</v>
      </c>
      <c r="D30" s="102">
        <v>0</v>
      </c>
      <c r="E30" s="82">
        <v>0</v>
      </c>
      <c r="F30" s="102">
        <v>0</v>
      </c>
      <c r="G30" s="82">
        <v>0</v>
      </c>
      <c r="H30" s="102">
        <v>0</v>
      </c>
      <c r="I30" s="82">
        <v>0</v>
      </c>
      <c r="J30" s="102">
        <v>0</v>
      </c>
      <c r="K30" s="82">
        <v>0</v>
      </c>
      <c r="L30" s="102">
        <v>0</v>
      </c>
      <c r="M30" s="82">
        <v>0</v>
      </c>
    </row>
    <row r="31" spans="1:13" ht="15.75">
      <c r="A31" s="65" t="s">
        <v>38</v>
      </c>
      <c r="B31" s="65" t="s">
        <v>39</v>
      </c>
      <c r="C31" s="78">
        <v>0</v>
      </c>
      <c r="D31" s="102">
        <v>0</v>
      </c>
      <c r="E31" s="82">
        <v>0</v>
      </c>
      <c r="F31" s="102">
        <v>0</v>
      </c>
      <c r="G31" s="82">
        <v>0</v>
      </c>
      <c r="H31" s="102">
        <v>0</v>
      </c>
      <c r="I31" s="82">
        <v>0</v>
      </c>
      <c r="J31" s="102">
        <v>0</v>
      </c>
      <c r="K31" s="82">
        <v>0</v>
      </c>
      <c r="L31" s="102">
        <v>0</v>
      </c>
      <c r="M31" s="82">
        <v>0</v>
      </c>
    </row>
    <row r="32" spans="1:13" ht="15.75">
      <c r="A32" s="65" t="s">
        <v>40</v>
      </c>
      <c r="B32" s="65" t="s">
        <v>41</v>
      </c>
      <c r="C32" s="78">
        <v>0</v>
      </c>
      <c r="D32" s="102">
        <v>0</v>
      </c>
      <c r="E32" s="82">
        <v>0</v>
      </c>
      <c r="F32" s="102">
        <v>0</v>
      </c>
      <c r="G32" s="82">
        <v>0</v>
      </c>
      <c r="H32" s="102">
        <v>0</v>
      </c>
      <c r="I32" s="82">
        <v>0</v>
      </c>
      <c r="J32" s="102">
        <v>0</v>
      </c>
      <c r="K32" s="82">
        <v>0</v>
      </c>
      <c r="L32" s="102">
        <v>0</v>
      </c>
      <c r="M32" s="82">
        <v>0</v>
      </c>
    </row>
    <row r="33" spans="1:13" ht="15.75">
      <c r="A33" s="65" t="s">
        <v>42</v>
      </c>
      <c r="B33" s="65" t="s">
        <v>43</v>
      </c>
      <c r="C33" s="78">
        <v>0</v>
      </c>
      <c r="D33" s="102">
        <v>0</v>
      </c>
      <c r="E33" s="82">
        <v>0</v>
      </c>
      <c r="F33" s="102">
        <v>0</v>
      </c>
      <c r="G33" s="82">
        <v>0</v>
      </c>
      <c r="H33" s="102">
        <v>0</v>
      </c>
      <c r="I33" s="82">
        <v>0</v>
      </c>
      <c r="J33" s="102">
        <v>0</v>
      </c>
      <c r="K33" s="82">
        <v>0</v>
      </c>
      <c r="L33" s="102">
        <v>0</v>
      </c>
      <c r="M33" s="82">
        <v>0</v>
      </c>
    </row>
    <row r="34" spans="1:13" ht="15.75">
      <c r="A34" s="65" t="s">
        <v>44</v>
      </c>
      <c r="B34" s="65" t="s">
        <v>45</v>
      </c>
      <c r="C34" s="78">
        <v>0</v>
      </c>
      <c r="D34" s="102">
        <v>0</v>
      </c>
      <c r="E34" s="82">
        <v>0</v>
      </c>
      <c r="F34" s="102">
        <v>0</v>
      </c>
      <c r="G34" s="82">
        <v>0</v>
      </c>
      <c r="H34" s="102">
        <v>0</v>
      </c>
      <c r="I34" s="82">
        <v>0</v>
      </c>
      <c r="J34" s="102">
        <v>0</v>
      </c>
      <c r="K34" s="82">
        <v>0</v>
      </c>
      <c r="L34" s="102">
        <v>0</v>
      </c>
      <c r="M34" s="82">
        <v>0</v>
      </c>
    </row>
    <row r="35" spans="1:13" ht="15.75">
      <c r="A35" s="65" t="s">
        <v>46</v>
      </c>
      <c r="B35" s="65" t="s">
        <v>47</v>
      </c>
      <c r="C35" s="78">
        <v>0</v>
      </c>
      <c r="D35" s="102">
        <v>0</v>
      </c>
      <c r="E35" s="82">
        <v>0</v>
      </c>
      <c r="F35" s="102">
        <v>0</v>
      </c>
      <c r="G35" s="82">
        <v>0</v>
      </c>
      <c r="H35" s="102">
        <v>0</v>
      </c>
      <c r="I35" s="82">
        <v>0</v>
      </c>
      <c r="J35" s="102">
        <v>0</v>
      </c>
      <c r="K35" s="82">
        <v>0</v>
      </c>
      <c r="L35" s="102">
        <v>0</v>
      </c>
      <c r="M35" s="82">
        <v>0</v>
      </c>
    </row>
    <row r="36" spans="1:13" ht="15.75">
      <c r="A36" s="65" t="s">
        <v>48</v>
      </c>
      <c r="B36" s="65" t="s">
        <v>49</v>
      </c>
      <c r="C36" s="78">
        <v>0</v>
      </c>
      <c r="D36" s="102">
        <v>0</v>
      </c>
      <c r="E36" s="82">
        <v>0</v>
      </c>
      <c r="F36" s="102">
        <v>0</v>
      </c>
      <c r="G36" s="82">
        <v>0</v>
      </c>
      <c r="H36" s="102">
        <v>0</v>
      </c>
      <c r="I36" s="82">
        <v>0</v>
      </c>
      <c r="J36" s="102">
        <v>0</v>
      </c>
      <c r="K36" s="82">
        <v>0</v>
      </c>
      <c r="L36" s="102">
        <v>0</v>
      </c>
      <c r="M36" s="82">
        <v>0</v>
      </c>
    </row>
    <row r="37" spans="1:13">
      <c r="A37" s="6"/>
      <c r="B37" s="23"/>
      <c r="C37" s="55"/>
      <c r="D37" s="5"/>
      <c r="E37" s="4"/>
      <c r="F37" s="5"/>
      <c r="G37" s="4"/>
      <c r="H37" s="5"/>
      <c r="I37" s="3"/>
      <c r="J37" s="5"/>
      <c r="K37" s="4"/>
      <c r="L37" s="5"/>
      <c r="M37" s="4"/>
    </row>
    <row r="38" spans="1:13" ht="15.75">
      <c r="A38" s="17" t="s">
        <v>10</v>
      </c>
      <c r="B38" s="25"/>
      <c r="C38" s="79">
        <f t="shared" ref="C38:M38" si="4">SUM(C27:C36)</f>
        <v>0</v>
      </c>
      <c r="D38" s="80">
        <f t="shared" si="4"/>
        <v>0</v>
      </c>
      <c r="E38" s="81">
        <f t="shared" si="4"/>
        <v>0</v>
      </c>
      <c r="F38" s="80">
        <f t="shared" si="4"/>
        <v>0</v>
      </c>
      <c r="G38" s="81">
        <f t="shared" si="4"/>
        <v>0</v>
      </c>
      <c r="H38" s="80">
        <f t="shared" si="4"/>
        <v>0</v>
      </c>
      <c r="I38" s="79">
        <f t="shared" si="4"/>
        <v>0</v>
      </c>
      <c r="J38" s="80">
        <f t="shared" si="4"/>
        <v>0</v>
      </c>
      <c r="K38" s="81">
        <f t="shared" si="4"/>
        <v>0</v>
      </c>
      <c r="L38" s="80">
        <f t="shared" si="4"/>
        <v>0</v>
      </c>
      <c r="M38" s="81">
        <f t="shared" si="4"/>
        <v>0</v>
      </c>
    </row>
    <row r="39" spans="1:13" ht="15.75">
      <c r="A39" s="17" t="s">
        <v>11</v>
      </c>
      <c r="B39" s="25"/>
      <c r="C39" s="79">
        <v>0</v>
      </c>
      <c r="D39" s="80">
        <f>SUM(D38)</f>
        <v>0</v>
      </c>
      <c r="E39" s="81">
        <f>SUM(E38)</f>
        <v>0</v>
      </c>
      <c r="F39" s="80">
        <f>D39+F38</f>
        <v>0</v>
      </c>
      <c r="G39" s="81">
        <f>E39+G38</f>
        <v>0</v>
      </c>
      <c r="H39" s="80">
        <f>F39+H38</f>
        <v>0</v>
      </c>
      <c r="I39" s="79">
        <f t="shared" ref="I39" si="5">G39+I38</f>
        <v>0</v>
      </c>
      <c r="J39" s="80">
        <f t="shared" ref="J39" si="6">H39+J38</f>
        <v>0</v>
      </c>
      <c r="K39" s="81">
        <f t="shared" ref="K39" si="7">I39+K38</f>
        <v>0</v>
      </c>
      <c r="L39" s="80">
        <f t="shared" ref="L39" si="8">J39+L38</f>
        <v>0</v>
      </c>
      <c r="M39" s="81">
        <f t="shared" ref="M39" si="9">K39+M38</f>
        <v>0</v>
      </c>
    </row>
    <row r="40" spans="1:13" s="43" customFormat="1" ht="15.75" thickBot="1">
      <c r="A40" s="42"/>
      <c r="B40" s="103"/>
      <c r="C40" s="103"/>
      <c r="D40" s="57"/>
      <c r="E40" s="37"/>
      <c r="F40" s="38"/>
      <c r="G40" s="39"/>
      <c r="H40" s="38"/>
      <c r="I40" s="40"/>
      <c r="J40" s="59"/>
      <c r="K40" s="41"/>
      <c r="L40" s="38"/>
      <c r="M40" s="39"/>
    </row>
    <row r="41" spans="1:13" ht="60" customHeight="1" thickBot="1">
      <c r="A41" s="66">
        <v>3</v>
      </c>
      <c r="B41" s="67" t="s">
        <v>50</v>
      </c>
      <c r="C41" s="68"/>
      <c r="D41" s="72" t="s">
        <v>5</v>
      </c>
      <c r="E41" s="73" t="s">
        <v>6</v>
      </c>
      <c r="F41" s="72" t="s">
        <v>5</v>
      </c>
      <c r="G41" s="73" t="s">
        <v>6</v>
      </c>
      <c r="H41" s="72" t="s">
        <v>5</v>
      </c>
      <c r="I41" s="74" t="s">
        <v>6</v>
      </c>
      <c r="J41" s="72" t="s">
        <v>5</v>
      </c>
      <c r="K41" s="73" t="s">
        <v>6</v>
      </c>
      <c r="L41" s="72" t="s">
        <v>5</v>
      </c>
      <c r="M41" s="73" t="s">
        <v>6</v>
      </c>
    </row>
    <row r="42" spans="1:13">
      <c r="A42" s="6"/>
      <c r="B42" s="23"/>
      <c r="C42" s="55"/>
      <c r="D42" s="8"/>
      <c r="E42" s="7"/>
      <c r="F42" s="8"/>
      <c r="G42" s="7"/>
      <c r="H42" s="5"/>
      <c r="I42" s="3"/>
      <c r="J42" s="5"/>
      <c r="K42" s="4"/>
      <c r="L42" s="8"/>
      <c r="M42" s="7"/>
    </row>
    <row r="43" spans="1:13" ht="15.75">
      <c r="A43" s="65" t="s">
        <v>51</v>
      </c>
      <c r="B43" s="65" t="s">
        <v>52</v>
      </c>
      <c r="C43" s="78">
        <v>0</v>
      </c>
      <c r="D43" s="102">
        <v>0</v>
      </c>
      <c r="E43" s="82">
        <v>0</v>
      </c>
      <c r="F43" s="102">
        <v>0</v>
      </c>
      <c r="G43" s="82">
        <v>0</v>
      </c>
      <c r="H43" s="102">
        <v>0</v>
      </c>
      <c r="I43" s="82">
        <v>0</v>
      </c>
      <c r="J43" s="102">
        <v>0</v>
      </c>
      <c r="K43" s="82">
        <v>0</v>
      </c>
      <c r="L43" s="102">
        <v>0</v>
      </c>
      <c r="M43" s="82">
        <v>0</v>
      </c>
    </row>
    <row r="44" spans="1:13" ht="15.75">
      <c r="A44" s="65" t="s">
        <v>53</v>
      </c>
      <c r="B44" s="65" t="s">
        <v>54</v>
      </c>
      <c r="C44" s="78">
        <v>0</v>
      </c>
      <c r="D44" s="102">
        <v>0</v>
      </c>
      <c r="E44" s="82">
        <v>0</v>
      </c>
      <c r="F44" s="102">
        <v>0</v>
      </c>
      <c r="G44" s="82">
        <v>0</v>
      </c>
      <c r="H44" s="102">
        <v>0</v>
      </c>
      <c r="I44" s="82">
        <v>0</v>
      </c>
      <c r="J44" s="102">
        <v>0</v>
      </c>
      <c r="K44" s="82">
        <v>0</v>
      </c>
      <c r="L44" s="102">
        <v>0</v>
      </c>
      <c r="M44" s="82">
        <v>0</v>
      </c>
    </row>
    <row r="45" spans="1:13" ht="15.75">
      <c r="A45" s="65" t="s">
        <v>55</v>
      </c>
      <c r="B45" s="65" t="s">
        <v>56</v>
      </c>
      <c r="C45" s="78">
        <v>0</v>
      </c>
      <c r="D45" s="102">
        <v>0</v>
      </c>
      <c r="E45" s="82">
        <v>0</v>
      </c>
      <c r="F45" s="102">
        <v>0</v>
      </c>
      <c r="G45" s="82">
        <v>0</v>
      </c>
      <c r="H45" s="102">
        <v>0</v>
      </c>
      <c r="I45" s="82">
        <v>0</v>
      </c>
      <c r="J45" s="102">
        <v>0</v>
      </c>
      <c r="K45" s="82">
        <v>0</v>
      </c>
      <c r="L45" s="102">
        <v>0</v>
      </c>
      <c r="M45" s="82">
        <v>0</v>
      </c>
    </row>
    <row r="46" spans="1:13" ht="15.75">
      <c r="A46" s="65" t="s">
        <v>57</v>
      </c>
      <c r="B46" s="65" t="s">
        <v>58</v>
      </c>
      <c r="C46" s="78">
        <v>0</v>
      </c>
      <c r="D46" s="102">
        <v>0</v>
      </c>
      <c r="E46" s="82">
        <v>0</v>
      </c>
      <c r="F46" s="102">
        <v>0</v>
      </c>
      <c r="G46" s="82">
        <v>0</v>
      </c>
      <c r="H46" s="102">
        <v>0</v>
      </c>
      <c r="I46" s="82">
        <v>0</v>
      </c>
      <c r="J46" s="102">
        <v>0</v>
      </c>
      <c r="K46" s="82">
        <v>0</v>
      </c>
      <c r="L46" s="102">
        <v>0</v>
      </c>
      <c r="M46" s="82">
        <v>0</v>
      </c>
    </row>
    <row r="47" spans="1:13" ht="15.75">
      <c r="A47" s="65" t="s">
        <v>59</v>
      </c>
      <c r="B47" s="65" t="s">
        <v>60</v>
      </c>
      <c r="C47" s="78">
        <v>0</v>
      </c>
      <c r="D47" s="102">
        <v>0</v>
      </c>
      <c r="E47" s="82">
        <v>0</v>
      </c>
      <c r="F47" s="102">
        <v>0</v>
      </c>
      <c r="G47" s="82">
        <v>0</v>
      </c>
      <c r="H47" s="102">
        <v>0</v>
      </c>
      <c r="I47" s="82">
        <v>0</v>
      </c>
      <c r="J47" s="102">
        <v>0</v>
      </c>
      <c r="K47" s="82">
        <v>0</v>
      </c>
      <c r="L47" s="102">
        <v>0</v>
      </c>
      <c r="M47" s="82">
        <v>0</v>
      </c>
    </row>
    <row r="48" spans="1:13" ht="15.75">
      <c r="A48" s="65" t="s">
        <v>61</v>
      </c>
      <c r="B48" s="65" t="s">
        <v>62</v>
      </c>
      <c r="C48" s="78">
        <v>0</v>
      </c>
      <c r="D48" s="102">
        <v>0</v>
      </c>
      <c r="E48" s="82">
        <v>0</v>
      </c>
      <c r="F48" s="102">
        <v>0</v>
      </c>
      <c r="G48" s="82">
        <v>0</v>
      </c>
      <c r="H48" s="102">
        <v>0</v>
      </c>
      <c r="I48" s="82">
        <v>0</v>
      </c>
      <c r="J48" s="102">
        <v>0</v>
      </c>
      <c r="K48" s="82">
        <v>0</v>
      </c>
      <c r="L48" s="102">
        <v>0</v>
      </c>
      <c r="M48" s="82">
        <v>0</v>
      </c>
    </row>
    <row r="49" spans="1:13" ht="15.75">
      <c r="A49" s="65" t="s">
        <v>63</v>
      </c>
      <c r="B49" s="65" t="s">
        <v>64</v>
      </c>
      <c r="C49" s="78">
        <v>0</v>
      </c>
      <c r="D49" s="102">
        <v>0</v>
      </c>
      <c r="E49" s="82">
        <v>0</v>
      </c>
      <c r="F49" s="102">
        <v>0</v>
      </c>
      <c r="G49" s="82">
        <v>0</v>
      </c>
      <c r="H49" s="102">
        <v>0</v>
      </c>
      <c r="I49" s="82">
        <v>0</v>
      </c>
      <c r="J49" s="102">
        <v>0</v>
      </c>
      <c r="K49" s="82">
        <v>0</v>
      </c>
      <c r="L49" s="102">
        <v>0</v>
      </c>
      <c r="M49" s="82">
        <v>0</v>
      </c>
    </row>
    <row r="50" spans="1:13" ht="15.75">
      <c r="A50" s="65" t="s">
        <v>65</v>
      </c>
      <c r="B50" s="65" t="s">
        <v>66</v>
      </c>
      <c r="C50" s="78">
        <v>0</v>
      </c>
      <c r="D50" s="102">
        <v>0</v>
      </c>
      <c r="E50" s="82">
        <v>0</v>
      </c>
      <c r="F50" s="102">
        <v>0</v>
      </c>
      <c r="G50" s="82">
        <v>0</v>
      </c>
      <c r="H50" s="102">
        <v>0</v>
      </c>
      <c r="I50" s="82">
        <v>0</v>
      </c>
      <c r="J50" s="102">
        <v>0</v>
      </c>
      <c r="K50" s="82">
        <v>0</v>
      </c>
      <c r="L50" s="102">
        <v>0</v>
      </c>
      <c r="M50" s="82">
        <v>0</v>
      </c>
    </row>
    <row r="51" spans="1:13">
      <c r="A51" s="6"/>
      <c r="B51" s="23"/>
      <c r="C51" s="55"/>
      <c r="D51" s="8"/>
      <c r="E51" s="7"/>
      <c r="F51" s="8"/>
      <c r="G51" s="7"/>
      <c r="H51" s="5"/>
      <c r="I51" s="3"/>
      <c r="J51" s="5"/>
      <c r="K51" s="4"/>
      <c r="L51" s="5"/>
      <c r="M51" s="4"/>
    </row>
    <row r="52" spans="1:13" ht="15.75">
      <c r="A52" s="17" t="s">
        <v>10</v>
      </c>
      <c r="B52" s="25"/>
      <c r="C52" s="79">
        <f>SUM(C43:C50)</f>
        <v>0</v>
      </c>
      <c r="D52" s="80">
        <f>SUM(D43:D50)</f>
        <v>0</v>
      </c>
      <c r="E52" s="81">
        <f>SUM(E43:E50)</f>
        <v>0</v>
      </c>
      <c r="F52" s="80">
        <f t="shared" ref="F52:M52" si="10">SUM(F43:F50)</f>
        <v>0</v>
      </c>
      <c r="G52" s="81">
        <f t="shared" si="10"/>
        <v>0</v>
      </c>
      <c r="H52" s="80">
        <f t="shared" si="10"/>
        <v>0</v>
      </c>
      <c r="I52" s="79">
        <f t="shared" si="10"/>
        <v>0</v>
      </c>
      <c r="J52" s="80">
        <f t="shared" si="10"/>
        <v>0</v>
      </c>
      <c r="K52" s="81">
        <f t="shared" si="10"/>
        <v>0</v>
      </c>
      <c r="L52" s="80">
        <f t="shared" si="10"/>
        <v>0</v>
      </c>
      <c r="M52" s="81">
        <f t="shared" si="10"/>
        <v>0</v>
      </c>
    </row>
    <row r="53" spans="1:13" ht="15.75">
      <c r="A53" s="17" t="s">
        <v>11</v>
      </c>
      <c r="B53" s="25"/>
      <c r="C53" s="79">
        <v>0</v>
      </c>
      <c r="D53" s="80">
        <f>SUM(D52)</f>
        <v>0</v>
      </c>
      <c r="E53" s="81">
        <f>SUM(E52)</f>
        <v>0</v>
      </c>
      <c r="F53" s="80">
        <f>D53+F52</f>
        <v>0</v>
      </c>
      <c r="G53" s="81">
        <f>E53+G52</f>
        <v>0</v>
      </c>
      <c r="H53" s="80">
        <f t="shared" ref="H53" si="11">F53+H52</f>
        <v>0</v>
      </c>
      <c r="I53" s="79">
        <f t="shared" ref="I53" si="12">G53+I52</f>
        <v>0</v>
      </c>
      <c r="J53" s="80">
        <f t="shared" ref="J53" si="13">H53+J52</f>
        <v>0</v>
      </c>
      <c r="K53" s="81">
        <f t="shared" ref="K53" si="14">I53+K52</f>
        <v>0</v>
      </c>
      <c r="L53" s="80">
        <f t="shared" ref="L53" si="15">J53+L52</f>
        <v>0</v>
      </c>
      <c r="M53" s="81">
        <f t="shared" ref="M53" si="16">K53+M52</f>
        <v>0</v>
      </c>
    </row>
    <row r="54" spans="1:13" s="43" customFormat="1" ht="15.75" thickBot="1">
      <c r="A54" s="42"/>
      <c r="B54" s="103"/>
      <c r="C54" s="103"/>
      <c r="D54" s="57"/>
      <c r="E54" s="37"/>
      <c r="F54" s="38"/>
      <c r="G54" s="39"/>
      <c r="H54" s="38"/>
      <c r="I54" s="40"/>
      <c r="J54" s="59"/>
      <c r="K54" s="41"/>
      <c r="L54" s="38"/>
      <c r="M54" s="39"/>
    </row>
    <row r="55" spans="1:13" ht="60" customHeight="1" thickBot="1">
      <c r="A55" s="66">
        <v>4</v>
      </c>
      <c r="B55" s="67" t="s">
        <v>74</v>
      </c>
      <c r="C55" s="68"/>
      <c r="D55" s="72" t="s">
        <v>5</v>
      </c>
      <c r="E55" s="73" t="s">
        <v>6</v>
      </c>
      <c r="F55" s="72" t="s">
        <v>5</v>
      </c>
      <c r="G55" s="73" t="s">
        <v>6</v>
      </c>
      <c r="H55" s="72" t="s">
        <v>5</v>
      </c>
      <c r="I55" s="74" t="s">
        <v>6</v>
      </c>
      <c r="J55" s="72" t="s">
        <v>5</v>
      </c>
      <c r="K55" s="73" t="s">
        <v>6</v>
      </c>
      <c r="L55" s="72" t="s">
        <v>5</v>
      </c>
      <c r="M55" s="73" t="s">
        <v>6</v>
      </c>
    </row>
    <row r="56" spans="1:13">
      <c r="A56" s="6"/>
      <c r="B56" s="23"/>
      <c r="C56" s="55"/>
      <c r="D56" s="8"/>
      <c r="E56" s="7"/>
      <c r="F56" s="8"/>
      <c r="G56" s="7"/>
      <c r="H56" s="8"/>
      <c r="I56" s="11"/>
      <c r="J56" s="8"/>
      <c r="K56" s="7"/>
      <c r="L56" s="8"/>
      <c r="M56" s="7"/>
    </row>
    <row r="57" spans="1:13" ht="15.75">
      <c r="A57" s="65" t="s">
        <v>67</v>
      </c>
      <c r="B57" s="65" t="s">
        <v>68</v>
      </c>
      <c r="C57" s="78">
        <v>0</v>
      </c>
      <c r="D57" s="102">
        <v>0</v>
      </c>
      <c r="E57" s="82">
        <v>0</v>
      </c>
      <c r="F57" s="102">
        <v>0</v>
      </c>
      <c r="G57" s="82">
        <v>0</v>
      </c>
      <c r="H57" s="102">
        <v>0</v>
      </c>
      <c r="I57" s="82">
        <v>0</v>
      </c>
      <c r="J57" s="102">
        <v>0</v>
      </c>
      <c r="K57" s="82">
        <v>0</v>
      </c>
      <c r="L57" s="102">
        <v>0</v>
      </c>
      <c r="M57" s="82">
        <v>0</v>
      </c>
    </row>
    <row r="58" spans="1:13" ht="15.75">
      <c r="A58" s="65" t="s">
        <v>69</v>
      </c>
      <c r="B58" s="65" t="s">
        <v>70</v>
      </c>
      <c r="C58" s="78">
        <v>0</v>
      </c>
      <c r="D58" s="102">
        <v>0</v>
      </c>
      <c r="E58" s="82">
        <v>0</v>
      </c>
      <c r="F58" s="102">
        <v>0</v>
      </c>
      <c r="G58" s="82">
        <v>0</v>
      </c>
      <c r="H58" s="102">
        <v>0</v>
      </c>
      <c r="I58" s="82">
        <v>0</v>
      </c>
      <c r="J58" s="102">
        <v>0</v>
      </c>
      <c r="K58" s="82">
        <v>0</v>
      </c>
      <c r="L58" s="102">
        <v>0</v>
      </c>
      <c r="M58" s="82">
        <v>0</v>
      </c>
    </row>
    <row r="59" spans="1:13" ht="15.75">
      <c r="A59" s="65" t="s">
        <v>71</v>
      </c>
      <c r="B59" s="65" t="s">
        <v>72</v>
      </c>
      <c r="C59" s="78">
        <v>0</v>
      </c>
      <c r="D59" s="102">
        <v>0</v>
      </c>
      <c r="E59" s="82">
        <v>0</v>
      </c>
      <c r="F59" s="102">
        <v>0</v>
      </c>
      <c r="G59" s="82">
        <v>0</v>
      </c>
      <c r="H59" s="102">
        <v>0</v>
      </c>
      <c r="I59" s="82">
        <v>0</v>
      </c>
      <c r="J59" s="102">
        <v>0</v>
      </c>
      <c r="K59" s="82">
        <v>0</v>
      </c>
      <c r="L59" s="102">
        <v>0</v>
      </c>
      <c r="M59" s="82">
        <v>0</v>
      </c>
    </row>
    <row r="60" spans="1:13">
      <c r="A60" s="6"/>
      <c r="B60" s="23"/>
      <c r="C60" s="55"/>
      <c r="D60" s="8"/>
      <c r="E60" s="7"/>
      <c r="F60" s="8"/>
      <c r="G60" s="7"/>
      <c r="H60" s="8"/>
      <c r="I60" s="11"/>
      <c r="J60" s="8"/>
      <c r="K60" s="7"/>
      <c r="L60" s="8"/>
      <c r="M60" s="7"/>
    </row>
    <row r="61" spans="1:13" ht="15.75">
      <c r="A61" s="17" t="s">
        <v>10</v>
      </c>
      <c r="B61" s="25"/>
      <c r="C61" s="79">
        <f>SUM(C57:C59)</f>
        <v>0</v>
      </c>
      <c r="D61" s="80">
        <f>SUM(D57:D59)</f>
        <v>0</v>
      </c>
      <c r="E61" s="81">
        <f>SUM(E57:E59)</f>
        <v>0</v>
      </c>
      <c r="F61" s="80">
        <f t="shared" ref="F61:M61" si="17">SUM(F57:F59)</f>
        <v>0</v>
      </c>
      <c r="G61" s="81">
        <f t="shared" si="17"/>
        <v>0</v>
      </c>
      <c r="H61" s="80">
        <f t="shared" si="17"/>
        <v>0</v>
      </c>
      <c r="I61" s="79">
        <f t="shared" si="17"/>
        <v>0</v>
      </c>
      <c r="J61" s="80">
        <f t="shared" si="17"/>
        <v>0</v>
      </c>
      <c r="K61" s="81">
        <f t="shared" si="17"/>
        <v>0</v>
      </c>
      <c r="L61" s="80">
        <f t="shared" si="17"/>
        <v>0</v>
      </c>
      <c r="M61" s="81">
        <f t="shared" si="17"/>
        <v>0</v>
      </c>
    </row>
    <row r="62" spans="1:13" ht="15.75">
      <c r="A62" s="17" t="s">
        <v>11</v>
      </c>
      <c r="B62" s="25"/>
      <c r="C62" s="79">
        <v>0</v>
      </c>
      <c r="D62" s="80">
        <f>SUM(D61)</f>
        <v>0</v>
      </c>
      <c r="E62" s="81">
        <f>SUM(E61)</f>
        <v>0</v>
      </c>
      <c r="F62" s="80">
        <f>D62+F61</f>
        <v>0</v>
      </c>
      <c r="G62" s="81">
        <f>E62+G61</f>
        <v>0</v>
      </c>
      <c r="H62" s="80">
        <f t="shared" ref="H62" si="18">F62+H61</f>
        <v>0</v>
      </c>
      <c r="I62" s="79">
        <f t="shared" ref="I62" si="19">G62+I61</f>
        <v>0</v>
      </c>
      <c r="J62" s="80">
        <f t="shared" ref="J62" si="20">H62+J61</f>
        <v>0</v>
      </c>
      <c r="K62" s="81">
        <f t="shared" ref="K62" si="21">I62+K61</f>
        <v>0</v>
      </c>
      <c r="L62" s="80">
        <f t="shared" ref="L62" si="22">J62+L61</f>
        <v>0</v>
      </c>
      <c r="M62" s="81">
        <f t="shared" ref="M62" si="23">K62+M61</f>
        <v>0</v>
      </c>
    </row>
    <row r="63" spans="1:13" s="43" customFormat="1" ht="15.75" thickBot="1">
      <c r="A63" s="42"/>
      <c r="B63" s="103"/>
      <c r="C63" s="103"/>
      <c r="D63" s="57"/>
      <c r="E63" s="37"/>
      <c r="F63" s="38"/>
      <c r="G63" s="39"/>
      <c r="H63" s="38"/>
      <c r="I63" s="40"/>
      <c r="J63" s="59"/>
      <c r="K63" s="41"/>
      <c r="L63" s="38"/>
      <c r="M63" s="39"/>
    </row>
    <row r="64" spans="1:13" ht="60" customHeight="1" thickBot="1">
      <c r="A64" s="66">
        <v>5</v>
      </c>
      <c r="B64" s="67" t="s">
        <v>73</v>
      </c>
      <c r="C64" s="68"/>
      <c r="D64" s="72" t="s">
        <v>5</v>
      </c>
      <c r="E64" s="73" t="s">
        <v>6</v>
      </c>
      <c r="F64" s="72" t="s">
        <v>5</v>
      </c>
      <c r="G64" s="73" t="s">
        <v>6</v>
      </c>
      <c r="H64" s="72" t="s">
        <v>5</v>
      </c>
      <c r="I64" s="74" t="s">
        <v>6</v>
      </c>
      <c r="J64" s="72" t="s">
        <v>5</v>
      </c>
      <c r="K64" s="73" t="s">
        <v>6</v>
      </c>
      <c r="L64" s="72" t="s">
        <v>5</v>
      </c>
      <c r="M64" s="73" t="s">
        <v>6</v>
      </c>
    </row>
    <row r="65" spans="1:13">
      <c r="A65" s="6"/>
      <c r="B65" s="23"/>
      <c r="C65" s="55"/>
      <c r="D65" s="8"/>
      <c r="E65" s="7"/>
      <c r="F65" s="8"/>
      <c r="G65" s="7"/>
      <c r="H65" s="8"/>
      <c r="I65" s="11"/>
      <c r="J65" s="8"/>
      <c r="K65" s="7"/>
      <c r="L65" s="8"/>
      <c r="M65" s="7"/>
    </row>
    <row r="66" spans="1:13" ht="15.75">
      <c r="A66" s="65" t="s">
        <v>75</v>
      </c>
      <c r="B66" s="65" t="s">
        <v>76</v>
      </c>
      <c r="C66" s="78">
        <v>0</v>
      </c>
      <c r="D66" s="102">
        <v>0</v>
      </c>
      <c r="E66" s="82">
        <v>0</v>
      </c>
      <c r="F66" s="102">
        <v>0</v>
      </c>
      <c r="G66" s="82">
        <v>0</v>
      </c>
      <c r="H66" s="102">
        <v>0</v>
      </c>
      <c r="I66" s="82">
        <v>0</v>
      </c>
      <c r="J66" s="102">
        <v>0</v>
      </c>
      <c r="K66" s="82">
        <v>0</v>
      </c>
      <c r="L66" s="102">
        <v>0</v>
      </c>
      <c r="M66" s="82">
        <v>0</v>
      </c>
    </row>
    <row r="67" spans="1:13" ht="15.75">
      <c r="A67" s="65" t="s">
        <v>77</v>
      </c>
      <c r="B67" s="65" t="s">
        <v>78</v>
      </c>
      <c r="C67" s="78">
        <v>0</v>
      </c>
      <c r="D67" s="102">
        <v>0</v>
      </c>
      <c r="E67" s="82">
        <v>0</v>
      </c>
      <c r="F67" s="102">
        <v>0</v>
      </c>
      <c r="G67" s="82">
        <v>0</v>
      </c>
      <c r="H67" s="102">
        <v>0</v>
      </c>
      <c r="I67" s="82">
        <v>0</v>
      </c>
      <c r="J67" s="102">
        <v>0</v>
      </c>
      <c r="K67" s="82">
        <v>0</v>
      </c>
      <c r="L67" s="102">
        <v>0</v>
      </c>
      <c r="M67" s="82">
        <v>0</v>
      </c>
    </row>
    <row r="68" spans="1:13" ht="15.75">
      <c r="A68" s="65" t="s">
        <v>184</v>
      </c>
      <c r="B68" s="65" t="s">
        <v>185</v>
      </c>
      <c r="C68" s="78">
        <v>0</v>
      </c>
      <c r="D68" s="102">
        <v>0</v>
      </c>
      <c r="E68" s="82">
        <v>0</v>
      </c>
      <c r="F68" s="102">
        <v>0</v>
      </c>
      <c r="G68" s="82">
        <v>0</v>
      </c>
      <c r="H68" s="102">
        <v>0</v>
      </c>
      <c r="I68" s="82">
        <v>0</v>
      </c>
      <c r="J68" s="102">
        <v>0</v>
      </c>
      <c r="K68" s="82">
        <v>0</v>
      </c>
      <c r="L68" s="102">
        <v>0</v>
      </c>
      <c r="M68" s="82">
        <v>0</v>
      </c>
    </row>
    <row r="69" spans="1:13" ht="15.75">
      <c r="A69" s="65"/>
      <c r="B69" s="65"/>
      <c r="C69" s="78"/>
      <c r="D69" s="102"/>
      <c r="E69" s="82"/>
      <c r="F69" s="102"/>
      <c r="G69" s="82"/>
      <c r="H69" s="102"/>
      <c r="I69" s="107"/>
      <c r="J69" s="102"/>
      <c r="K69" s="82"/>
      <c r="L69" s="102"/>
      <c r="M69" s="82"/>
    </row>
    <row r="70" spans="1:13">
      <c r="A70" s="6"/>
      <c r="B70" s="23"/>
      <c r="C70" s="55"/>
      <c r="D70" s="8"/>
      <c r="E70" s="7"/>
      <c r="F70" s="8"/>
      <c r="G70" s="7"/>
      <c r="H70" s="8"/>
      <c r="I70" s="11"/>
      <c r="J70" s="8"/>
      <c r="K70" s="7"/>
      <c r="L70" s="8"/>
      <c r="M70" s="7"/>
    </row>
    <row r="71" spans="1:13" ht="15.75">
      <c r="A71" s="17" t="s">
        <v>10</v>
      </c>
      <c r="B71" s="25"/>
      <c r="C71" s="79">
        <f>SUM(C66:C68)</f>
        <v>0</v>
      </c>
      <c r="D71" s="80">
        <f>SUM(D66:D68)</f>
        <v>0</v>
      </c>
      <c r="E71" s="81">
        <f>SUM(E66:E68)</f>
        <v>0</v>
      </c>
      <c r="F71" s="80">
        <f t="shared" ref="F71:M71" si="24">SUM(F66:F68)</f>
        <v>0</v>
      </c>
      <c r="G71" s="81">
        <f t="shared" si="24"/>
        <v>0</v>
      </c>
      <c r="H71" s="80">
        <f t="shared" si="24"/>
        <v>0</v>
      </c>
      <c r="I71" s="79">
        <f t="shared" si="24"/>
        <v>0</v>
      </c>
      <c r="J71" s="80">
        <f t="shared" si="24"/>
        <v>0</v>
      </c>
      <c r="K71" s="81">
        <f t="shared" si="24"/>
        <v>0</v>
      </c>
      <c r="L71" s="80">
        <f t="shared" si="24"/>
        <v>0</v>
      </c>
      <c r="M71" s="81">
        <f t="shared" si="24"/>
        <v>0</v>
      </c>
    </row>
    <row r="72" spans="1:13" ht="15.75">
      <c r="A72" s="17" t="s">
        <v>11</v>
      </c>
      <c r="B72" s="25"/>
      <c r="C72" s="79">
        <v>0</v>
      </c>
      <c r="D72" s="80">
        <f>SUM(D71)</f>
        <v>0</v>
      </c>
      <c r="E72" s="81">
        <f>SUM(E71)</f>
        <v>0</v>
      </c>
      <c r="F72" s="80">
        <f>D72+F71</f>
        <v>0</v>
      </c>
      <c r="G72" s="81">
        <f>E72+G71</f>
        <v>0</v>
      </c>
      <c r="H72" s="80">
        <f t="shared" ref="H72" si="25">F72+H71</f>
        <v>0</v>
      </c>
      <c r="I72" s="79">
        <f t="shared" ref="I72" si="26">G72+I71</f>
        <v>0</v>
      </c>
      <c r="J72" s="80">
        <f t="shared" ref="J72" si="27">H72+J71</f>
        <v>0</v>
      </c>
      <c r="K72" s="81">
        <f t="shared" ref="K72" si="28">I72+K71</f>
        <v>0</v>
      </c>
      <c r="L72" s="80">
        <f t="shared" ref="L72" si="29">J72+L71</f>
        <v>0</v>
      </c>
      <c r="M72" s="81">
        <f t="shared" ref="M72" si="30">K72+M71</f>
        <v>0</v>
      </c>
    </row>
    <row r="73" spans="1:13" s="43" customFormat="1" ht="15.75" thickBot="1">
      <c r="A73" s="42"/>
      <c r="B73" s="103"/>
      <c r="C73" s="103"/>
      <c r="D73" s="57"/>
      <c r="E73" s="37"/>
      <c r="F73" s="38"/>
      <c r="G73" s="39"/>
      <c r="H73" s="38"/>
      <c r="I73" s="40"/>
      <c r="J73" s="59"/>
      <c r="K73" s="41"/>
      <c r="L73" s="38"/>
      <c r="M73" s="39"/>
    </row>
    <row r="74" spans="1:13" ht="60" customHeight="1" thickBot="1">
      <c r="A74" s="66">
        <v>6</v>
      </c>
      <c r="B74" s="67" t="s">
        <v>79</v>
      </c>
      <c r="C74" s="68"/>
      <c r="D74" s="72" t="s">
        <v>5</v>
      </c>
      <c r="E74" s="73" t="s">
        <v>6</v>
      </c>
      <c r="F74" s="72" t="s">
        <v>5</v>
      </c>
      <c r="G74" s="73" t="s">
        <v>6</v>
      </c>
      <c r="H74" s="72" t="s">
        <v>5</v>
      </c>
      <c r="I74" s="74" t="s">
        <v>6</v>
      </c>
      <c r="J74" s="72" t="s">
        <v>5</v>
      </c>
      <c r="K74" s="73" t="s">
        <v>6</v>
      </c>
      <c r="L74" s="72" t="s">
        <v>5</v>
      </c>
      <c r="M74" s="73" t="s">
        <v>6</v>
      </c>
    </row>
    <row r="75" spans="1:13">
      <c r="A75" s="17"/>
      <c r="B75" s="25"/>
      <c r="C75" s="23"/>
      <c r="D75" s="20"/>
      <c r="E75" s="19"/>
      <c r="F75" s="20"/>
      <c r="G75" s="19"/>
      <c r="H75" s="20"/>
      <c r="I75" s="21"/>
      <c r="J75" s="20"/>
      <c r="K75" s="19"/>
      <c r="L75" s="20"/>
      <c r="M75" s="19"/>
    </row>
    <row r="76" spans="1:13" ht="15.75">
      <c r="A76" s="65" t="s">
        <v>80</v>
      </c>
      <c r="B76" s="65" t="s">
        <v>81</v>
      </c>
      <c r="C76" s="78">
        <v>0</v>
      </c>
      <c r="D76" s="102">
        <v>0</v>
      </c>
      <c r="E76" s="83">
        <v>0</v>
      </c>
      <c r="F76" s="102">
        <v>0</v>
      </c>
      <c r="G76" s="83">
        <v>0</v>
      </c>
      <c r="H76" s="102">
        <v>0</v>
      </c>
      <c r="I76" s="83">
        <v>0</v>
      </c>
      <c r="J76" s="102">
        <v>0</v>
      </c>
      <c r="K76" s="83">
        <v>0</v>
      </c>
      <c r="L76" s="102">
        <v>0</v>
      </c>
      <c r="M76" s="83">
        <v>0</v>
      </c>
    </row>
    <row r="77" spans="1:13" ht="15.75">
      <c r="A77" s="65" t="s">
        <v>82</v>
      </c>
      <c r="B77" s="65" t="s">
        <v>83</v>
      </c>
      <c r="C77" s="78">
        <v>0</v>
      </c>
      <c r="D77" s="102">
        <v>0</v>
      </c>
      <c r="E77" s="83">
        <v>0</v>
      </c>
      <c r="F77" s="102">
        <v>0</v>
      </c>
      <c r="G77" s="83">
        <v>0</v>
      </c>
      <c r="H77" s="102">
        <v>0</v>
      </c>
      <c r="I77" s="83">
        <v>0</v>
      </c>
      <c r="J77" s="102">
        <v>0</v>
      </c>
      <c r="K77" s="83">
        <v>0</v>
      </c>
      <c r="L77" s="102">
        <v>0</v>
      </c>
      <c r="M77" s="83">
        <v>0</v>
      </c>
    </row>
    <row r="78" spans="1:13" ht="15.75">
      <c r="A78" s="65" t="s">
        <v>84</v>
      </c>
      <c r="B78" s="65" t="s">
        <v>85</v>
      </c>
      <c r="C78" s="78">
        <v>0</v>
      </c>
      <c r="D78" s="102">
        <v>0</v>
      </c>
      <c r="E78" s="83">
        <v>0</v>
      </c>
      <c r="F78" s="102">
        <v>0</v>
      </c>
      <c r="G78" s="83">
        <v>0</v>
      </c>
      <c r="H78" s="102">
        <v>0</v>
      </c>
      <c r="I78" s="83">
        <v>0</v>
      </c>
      <c r="J78" s="102">
        <v>0</v>
      </c>
      <c r="K78" s="83">
        <v>0</v>
      </c>
      <c r="L78" s="102">
        <v>0</v>
      </c>
      <c r="M78" s="83">
        <v>0</v>
      </c>
    </row>
    <row r="79" spans="1:13">
      <c r="A79" s="17"/>
      <c r="B79" s="25"/>
      <c r="C79" s="23"/>
      <c r="D79" s="20"/>
      <c r="E79" s="19"/>
      <c r="F79" s="20"/>
      <c r="G79" s="19"/>
      <c r="H79" s="20"/>
      <c r="I79" s="21"/>
      <c r="J79" s="20"/>
      <c r="K79" s="19"/>
      <c r="L79" s="20"/>
      <c r="M79" s="19"/>
    </row>
    <row r="80" spans="1:13" ht="15.75">
      <c r="A80" s="17" t="s">
        <v>10</v>
      </c>
      <c r="B80" s="25"/>
      <c r="C80" s="79">
        <f>SUM(C76:C78)</f>
        <v>0</v>
      </c>
      <c r="D80" s="80">
        <f>SUM(D76:D78)</f>
        <v>0</v>
      </c>
      <c r="E80" s="81">
        <f>SUM(E76:E78)</f>
        <v>0</v>
      </c>
      <c r="F80" s="80">
        <f>SUM(F76:F78)</f>
        <v>0</v>
      </c>
      <c r="G80" s="81">
        <f t="shared" ref="G80:M80" si="31">SUM(G76:G78)</f>
        <v>0</v>
      </c>
      <c r="H80" s="80">
        <f t="shared" si="31"/>
        <v>0</v>
      </c>
      <c r="I80" s="79">
        <f t="shared" si="31"/>
        <v>0</v>
      </c>
      <c r="J80" s="80">
        <f t="shared" si="31"/>
        <v>0</v>
      </c>
      <c r="K80" s="81">
        <f t="shared" si="31"/>
        <v>0</v>
      </c>
      <c r="L80" s="80">
        <f t="shared" si="31"/>
        <v>0</v>
      </c>
      <c r="M80" s="81">
        <f t="shared" si="31"/>
        <v>0</v>
      </c>
    </row>
    <row r="81" spans="1:13" ht="15.75">
      <c r="A81" s="17" t="s">
        <v>11</v>
      </c>
      <c r="B81" s="25"/>
      <c r="C81" s="79">
        <v>0</v>
      </c>
      <c r="D81" s="80">
        <f>SUM(D80)</f>
        <v>0</v>
      </c>
      <c r="E81" s="81">
        <f>SUM(E80)</f>
        <v>0</v>
      </c>
      <c r="F81" s="80">
        <f>D81+F80</f>
        <v>0</v>
      </c>
      <c r="G81" s="81">
        <f>E81+G80</f>
        <v>0</v>
      </c>
      <c r="H81" s="80">
        <f t="shared" ref="H81" si="32">F81+H80</f>
        <v>0</v>
      </c>
      <c r="I81" s="79">
        <f t="shared" ref="I81" si="33">G81+I80</f>
        <v>0</v>
      </c>
      <c r="J81" s="80">
        <f t="shared" ref="J81" si="34">H81+J80</f>
        <v>0</v>
      </c>
      <c r="K81" s="81">
        <f t="shared" ref="K81" si="35">I81+K80</f>
        <v>0</v>
      </c>
      <c r="L81" s="80">
        <f t="shared" ref="L81" si="36">J81+L80</f>
        <v>0</v>
      </c>
      <c r="M81" s="81">
        <f t="shared" ref="M81" si="37">K81+M80</f>
        <v>0</v>
      </c>
    </row>
    <row r="82" spans="1:13" s="43" customFormat="1" ht="15.75" thickBot="1">
      <c r="A82" s="42"/>
      <c r="B82" s="103"/>
      <c r="C82" s="103"/>
      <c r="D82" s="57"/>
      <c r="E82" s="37"/>
      <c r="F82" s="38"/>
      <c r="G82" s="39"/>
      <c r="H82" s="38"/>
      <c r="I82" s="40"/>
      <c r="J82" s="59"/>
      <c r="K82" s="41"/>
      <c r="L82" s="38"/>
      <c r="M82" s="39"/>
    </row>
    <row r="83" spans="1:13" ht="60" customHeight="1" thickBot="1">
      <c r="A83" s="66">
        <v>7</v>
      </c>
      <c r="B83" s="67" t="s">
        <v>86</v>
      </c>
      <c r="C83" s="68"/>
      <c r="D83" s="72" t="s">
        <v>5</v>
      </c>
      <c r="E83" s="73" t="s">
        <v>6</v>
      </c>
      <c r="F83" s="72" t="s">
        <v>5</v>
      </c>
      <c r="G83" s="73" t="s">
        <v>6</v>
      </c>
      <c r="H83" s="72" t="s">
        <v>5</v>
      </c>
      <c r="I83" s="74" t="s">
        <v>6</v>
      </c>
      <c r="J83" s="72" t="s">
        <v>5</v>
      </c>
      <c r="K83" s="73" t="s">
        <v>6</v>
      </c>
      <c r="L83" s="72" t="s">
        <v>5</v>
      </c>
      <c r="M83" s="73" t="s">
        <v>6</v>
      </c>
    </row>
    <row r="84" spans="1:13">
      <c r="A84" s="17"/>
      <c r="B84" s="25"/>
      <c r="C84" s="23"/>
      <c r="D84" s="20"/>
      <c r="E84" s="19"/>
      <c r="F84" s="20"/>
      <c r="G84" s="19"/>
      <c r="H84" s="20"/>
      <c r="I84" s="21"/>
      <c r="J84" s="20"/>
      <c r="K84" s="19"/>
      <c r="L84" s="20"/>
      <c r="M84" s="19"/>
    </row>
    <row r="85" spans="1:13" ht="15.75">
      <c r="A85" s="65" t="s">
        <v>87</v>
      </c>
      <c r="B85" s="65" t="s">
        <v>13</v>
      </c>
      <c r="C85" s="78">
        <v>0</v>
      </c>
      <c r="D85" s="102">
        <v>0</v>
      </c>
      <c r="E85" s="83">
        <v>0</v>
      </c>
      <c r="F85" s="102">
        <v>0</v>
      </c>
      <c r="G85" s="83">
        <v>0</v>
      </c>
      <c r="H85" s="102">
        <v>0</v>
      </c>
      <c r="I85" s="83">
        <v>0</v>
      </c>
      <c r="J85" s="102">
        <v>0</v>
      </c>
      <c r="K85" s="83">
        <v>0</v>
      </c>
      <c r="L85" s="102">
        <v>0</v>
      </c>
      <c r="M85" s="83">
        <v>0</v>
      </c>
    </row>
    <row r="86" spans="1:13" ht="15.75">
      <c r="A86" s="65" t="s">
        <v>88</v>
      </c>
      <c r="B86" s="65" t="s">
        <v>89</v>
      </c>
      <c r="C86" s="78">
        <v>0</v>
      </c>
      <c r="D86" s="102">
        <v>0</v>
      </c>
      <c r="E86" s="83">
        <v>0</v>
      </c>
      <c r="F86" s="102">
        <v>0</v>
      </c>
      <c r="G86" s="83">
        <v>0</v>
      </c>
      <c r="H86" s="102">
        <v>0</v>
      </c>
      <c r="I86" s="83">
        <v>0</v>
      </c>
      <c r="J86" s="102">
        <v>0</v>
      </c>
      <c r="K86" s="83">
        <v>0</v>
      </c>
      <c r="L86" s="102">
        <v>0</v>
      </c>
      <c r="M86" s="83">
        <v>0</v>
      </c>
    </row>
    <row r="87" spans="1:13" ht="15.75">
      <c r="A87" s="65" t="s">
        <v>90</v>
      </c>
      <c r="B87" s="65" t="s">
        <v>92</v>
      </c>
      <c r="C87" s="78">
        <v>0</v>
      </c>
      <c r="D87" s="102">
        <v>0</v>
      </c>
      <c r="E87" s="83">
        <v>0</v>
      </c>
      <c r="F87" s="102">
        <v>0</v>
      </c>
      <c r="G87" s="83">
        <v>0</v>
      </c>
      <c r="H87" s="102">
        <v>0</v>
      </c>
      <c r="I87" s="83">
        <v>0</v>
      </c>
      <c r="J87" s="102">
        <v>0</v>
      </c>
      <c r="K87" s="83">
        <v>0</v>
      </c>
      <c r="L87" s="102">
        <v>0</v>
      </c>
      <c r="M87" s="83">
        <v>0</v>
      </c>
    </row>
    <row r="88" spans="1:13" ht="15.75">
      <c r="A88" s="65" t="s">
        <v>91</v>
      </c>
      <c r="B88" s="65" t="s">
        <v>94</v>
      </c>
      <c r="C88" s="78">
        <v>0</v>
      </c>
      <c r="D88" s="102">
        <v>0</v>
      </c>
      <c r="E88" s="83">
        <v>0</v>
      </c>
      <c r="F88" s="102">
        <v>0</v>
      </c>
      <c r="G88" s="83">
        <v>0</v>
      </c>
      <c r="H88" s="102">
        <v>0</v>
      </c>
      <c r="I88" s="83">
        <v>0</v>
      </c>
      <c r="J88" s="102">
        <v>0</v>
      </c>
      <c r="K88" s="83">
        <v>0</v>
      </c>
      <c r="L88" s="102">
        <v>0</v>
      </c>
      <c r="M88" s="83">
        <v>0</v>
      </c>
    </row>
    <row r="89" spans="1:13" ht="15.75">
      <c r="A89" s="65" t="s">
        <v>93</v>
      </c>
      <c r="B89" s="65" t="s">
        <v>96</v>
      </c>
      <c r="C89" s="78">
        <v>0</v>
      </c>
      <c r="D89" s="102">
        <v>0</v>
      </c>
      <c r="E89" s="83">
        <v>0</v>
      </c>
      <c r="F89" s="102">
        <v>0</v>
      </c>
      <c r="G89" s="83">
        <v>0</v>
      </c>
      <c r="H89" s="102">
        <v>0</v>
      </c>
      <c r="I89" s="83">
        <v>0</v>
      </c>
      <c r="J89" s="102">
        <v>0</v>
      </c>
      <c r="K89" s="83">
        <v>0</v>
      </c>
      <c r="L89" s="102">
        <v>0</v>
      </c>
      <c r="M89" s="83">
        <v>0</v>
      </c>
    </row>
    <row r="90" spans="1:13" ht="15.75">
      <c r="A90" s="65" t="s">
        <v>95</v>
      </c>
      <c r="B90" s="65" t="s">
        <v>97</v>
      </c>
      <c r="C90" s="78">
        <v>0</v>
      </c>
      <c r="D90" s="102">
        <v>0</v>
      </c>
      <c r="E90" s="83">
        <v>0</v>
      </c>
      <c r="F90" s="102">
        <v>0</v>
      </c>
      <c r="G90" s="83">
        <v>0</v>
      </c>
      <c r="H90" s="102">
        <v>0</v>
      </c>
      <c r="I90" s="83">
        <v>0</v>
      </c>
      <c r="J90" s="102">
        <v>0</v>
      </c>
      <c r="K90" s="83">
        <v>0</v>
      </c>
      <c r="L90" s="102">
        <v>0</v>
      </c>
      <c r="M90" s="83">
        <v>0</v>
      </c>
    </row>
    <row r="91" spans="1:13">
      <c r="C91" s="23"/>
      <c r="D91" s="20"/>
      <c r="E91" s="19"/>
      <c r="F91" s="20"/>
      <c r="G91" s="19"/>
      <c r="H91" s="20"/>
      <c r="I91" s="21"/>
      <c r="J91" s="20"/>
      <c r="K91" s="19"/>
      <c r="L91" s="20"/>
      <c r="M91" s="19"/>
    </row>
    <row r="92" spans="1:13" ht="15.75">
      <c r="A92" s="17" t="s">
        <v>10</v>
      </c>
      <c r="B92" s="25"/>
      <c r="C92" s="79">
        <f>SUM(C85:C90)</f>
        <v>0</v>
      </c>
      <c r="D92" s="80">
        <f>SUM(D85:D90)</f>
        <v>0</v>
      </c>
      <c r="E92" s="81">
        <f>SUM(E85:E90)</f>
        <v>0</v>
      </c>
      <c r="F92" s="80">
        <f t="shared" ref="F92:M92" si="38">SUM(F85:F90)</f>
        <v>0</v>
      </c>
      <c r="G92" s="81">
        <f t="shared" si="38"/>
        <v>0</v>
      </c>
      <c r="H92" s="80">
        <f t="shared" si="38"/>
        <v>0</v>
      </c>
      <c r="I92" s="79">
        <f t="shared" si="38"/>
        <v>0</v>
      </c>
      <c r="J92" s="80">
        <f t="shared" si="38"/>
        <v>0</v>
      </c>
      <c r="K92" s="81">
        <f t="shared" si="38"/>
        <v>0</v>
      </c>
      <c r="L92" s="80">
        <f t="shared" si="38"/>
        <v>0</v>
      </c>
      <c r="M92" s="81">
        <f t="shared" si="38"/>
        <v>0</v>
      </c>
    </row>
    <row r="93" spans="1:13" ht="15.75">
      <c r="A93" s="17" t="s">
        <v>11</v>
      </c>
      <c r="B93" s="25"/>
      <c r="C93" s="79">
        <v>0</v>
      </c>
      <c r="D93" s="80">
        <f>SUM(D92)</f>
        <v>0</v>
      </c>
      <c r="E93" s="81">
        <f>SUM(E92)</f>
        <v>0</v>
      </c>
      <c r="F93" s="80">
        <f>D93+F92</f>
        <v>0</v>
      </c>
      <c r="G93" s="81">
        <f>E93+G92</f>
        <v>0</v>
      </c>
      <c r="H93" s="80">
        <f t="shared" ref="H93" si="39">F93+H92</f>
        <v>0</v>
      </c>
      <c r="I93" s="79">
        <f t="shared" ref="I93" si="40">G93+I92</f>
        <v>0</v>
      </c>
      <c r="J93" s="80">
        <f t="shared" ref="J93" si="41">H93+J92</f>
        <v>0</v>
      </c>
      <c r="K93" s="81">
        <f t="shared" ref="K93" si="42">I93+K92</f>
        <v>0</v>
      </c>
      <c r="L93" s="80">
        <f t="shared" ref="L93" si="43">J93+L92</f>
        <v>0</v>
      </c>
      <c r="M93" s="81">
        <f t="shared" ref="M93" si="44">K93+M92</f>
        <v>0</v>
      </c>
    </row>
    <row r="94" spans="1:13" s="43" customFormat="1" ht="15.75" thickBot="1">
      <c r="A94" s="42"/>
      <c r="B94" s="103"/>
      <c r="C94" s="103"/>
      <c r="D94" s="57"/>
      <c r="E94" s="37"/>
      <c r="F94" s="38"/>
      <c r="G94" s="39"/>
      <c r="H94" s="38"/>
      <c r="I94" s="40"/>
      <c r="J94" s="59"/>
      <c r="K94" s="41"/>
      <c r="L94" s="38"/>
      <c r="M94" s="39"/>
    </row>
    <row r="95" spans="1:13" ht="60" customHeight="1" thickBot="1">
      <c r="A95" s="66">
        <v>8</v>
      </c>
      <c r="B95" s="67" t="s">
        <v>98</v>
      </c>
      <c r="C95" s="68"/>
      <c r="D95" s="72" t="s">
        <v>5</v>
      </c>
      <c r="E95" s="73" t="s">
        <v>6</v>
      </c>
      <c r="F95" s="72" t="s">
        <v>5</v>
      </c>
      <c r="G95" s="73" t="s">
        <v>6</v>
      </c>
      <c r="H95" s="72" t="s">
        <v>5</v>
      </c>
      <c r="I95" s="74" t="s">
        <v>6</v>
      </c>
      <c r="J95" s="72" t="s">
        <v>5</v>
      </c>
      <c r="K95" s="73" t="s">
        <v>6</v>
      </c>
      <c r="L95" s="72" t="s">
        <v>5</v>
      </c>
      <c r="M95" s="73" t="s">
        <v>6</v>
      </c>
    </row>
    <row r="96" spans="1:13">
      <c r="A96" s="17"/>
      <c r="B96" s="25"/>
      <c r="C96" s="23"/>
      <c r="D96" s="20"/>
      <c r="E96" s="19"/>
      <c r="F96" s="20"/>
      <c r="G96" s="19"/>
      <c r="H96" s="20"/>
      <c r="I96" s="21"/>
      <c r="J96" s="20"/>
      <c r="K96" s="19"/>
      <c r="L96" s="20"/>
      <c r="M96" s="19"/>
    </row>
    <row r="97" spans="1:13" ht="15.75">
      <c r="A97" s="65" t="s">
        <v>99</v>
      </c>
      <c r="B97" s="65" t="s">
        <v>100</v>
      </c>
      <c r="C97" s="78">
        <v>0</v>
      </c>
      <c r="D97" s="102">
        <v>0</v>
      </c>
      <c r="E97" s="83">
        <v>0</v>
      </c>
      <c r="F97" s="102">
        <v>0</v>
      </c>
      <c r="G97" s="83">
        <v>0</v>
      </c>
      <c r="H97" s="102">
        <v>0</v>
      </c>
      <c r="I97" s="83">
        <v>0</v>
      </c>
      <c r="J97" s="102">
        <v>0</v>
      </c>
      <c r="K97" s="83">
        <v>0</v>
      </c>
      <c r="L97" s="102">
        <v>0</v>
      </c>
      <c r="M97" s="83">
        <v>0</v>
      </c>
    </row>
    <row r="98" spans="1:13" ht="15.75">
      <c r="A98" s="65" t="s">
        <v>101</v>
      </c>
      <c r="B98" s="65" t="s">
        <v>12</v>
      </c>
      <c r="C98" s="78">
        <v>0</v>
      </c>
      <c r="D98" s="102">
        <v>0</v>
      </c>
      <c r="E98" s="83">
        <v>0</v>
      </c>
      <c r="F98" s="102">
        <v>0</v>
      </c>
      <c r="G98" s="83">
        <v>0</v>
      </c>
      <c r="H98" s="102">
        <v>0</v>
      </c>
      <c r="I98" s="83">
        <v>0</v>
      </c>
      <c r="J98" s="102">
        <v>0</v>
      </c>
      <c r="K98" s="83">
        <v>0</v>
      </c>
      <c r="L98" s="102">
        <v>0</v>
      </c>
      <c r="M98" s="83">
        <v>0</v>
      </c>
    </row>
    <row r="99" spans="1:13" ht="15.75">
      <c r="A99" s="65" t="s">
        <v>102</v>
      </c>
      <c r="B99" s="65" t="s">
        <v>103</v>
      </c>
      <c r="C99" s="78">
        <v>0</v>
      </c>
      <c r="D99" s="102">
        <v>0</v>
      </c>
      <c r="E99" s="83">
        <v>0</v>
      </c>
      <c r="F99" s="102">
        <v>0</v>
      </c>
      <c r="G99" s="83">
        <v>0</v>
      </c>
      <c r="H99" s="102">
        <v>0</v>
      </c>
      <c r="I99" s="83">
        <v>0</v>
      </c>
      <c r="J99" s="102">
        <v>0</v>
      </c>
      <c r="K99" s="83">
        <v>0</v>
      </c>
      <c r="L99" s="102">
        <v>0</v>
      </c>
      <c r="M99" s="83">
        <v>0</v>
      </c>
    </row>
    <row r="100" spans="1:13">
      <c r="A100" s="18"/>
      <c r="B100" s="25"/>
      <c r="C100" s="23"/>
      <c r="D100" s="20"/>
      <c r="E100" s="19"/>
      <c r="F100" s="20"/>
      <c r="G100" s="19"/>
      <c r="H100" s="20"/>
      <c r="I100" s="21"/>
      <c r="J100" s="20"/>
      <c r="K100" s="19"/>
      <c r="L100" s="20"/>
      <c r="M100" s="19"/>
    </row>
    <row r="101" spans="1:13" ht="15.75">
      <c r="A101" s="17" t="s">
        <v>10</v>
      </c>
      <c r="B101" s="25"/>
      <c r="C101" s="79">
        <f>SUM(C97:C99)</f>
        <v>0</v>
      </c>
      <c r="D101" s="80">
        <f>SUM(D97:D99)</f>
        <v>0</v>
      </c>
      <c r="E101" s="81">
        <f>SUM(E97:E99)</f>
        <v>0</v>
      </c>
      <c r="F101" s="80">
        <f t="shared" ref="F101:M101" si="45">SUM(F97:F99)</f>
        <v>0</v>
      </c>
      <c r="G101" s="81">
        <f t="shared" si="45"/>
        <v>0</v>
      </c>
      <c r="H101" s="80">
        <f t="shared" si="45"/>
        <v>0</v>
      </c>
      <c r="I101" s="79">
        <f t="shared" si="45"/>
        <v>0</v>
      </c>
      <c r="J101" s="80">
        <f t="shared" si="45"/>
        <v>0</v>
      </c>
      <c r="K101" s="81">
        <f t="shared" si="45"/>
        <v>0</v>
      </c>
      <c r="L101" s="80">
        <f t="shared" si="45"/>
        <v>0</v>
      </c>
      <c r="M101" s="81">
        <f t="shared" si="45"/>
        <v>0</v>
      </c>
    </row>
    <row r="102" spans="1:13" ht="15.75">
      <c r="A102" s="17" t="s">
        <v>11</v>
      </c>
      <c r="B102" s="25"/>
      <c r="C102" s="79">
        <v>0</v>
      </c>
      <c r="D102" s="80">
        <f>SUM(D101)</f>
        <v>0</v>
      </c>
      <c r="E102" s="81">
        <f>SUM(E101)</f>
        <v>0</v>
      </c>
      <c r="F102" s="80">
        <f>D102+F101</f>
        <v>0</v>
      </c>
      <c r="G102" s="81">
        <f>E102+G101</f>
        <v>0</v>
      </c>
      <c r="H102" s="80">
        <f t="shared" ref="H102" si="46">F102+H101</f>
        <v>0</v>
      </c>
      <c r="I102" s="79">
        <f t="shared" ref="I102" si="47">G102+I101</f>
        <v>0</v>
      </c>
      <c r="J102" s="80">
        <f t="shared" ref="J102" si="48">H102+J101</f>
        <v>0</v>
      </c>
      <c r="K102" s="81">
        <f t="shared" ref="K102" si="49">I102+K101</f>
        <v>0</v>
      </c>
      <c r="L102" s="80">
        <f t="shared" ref="L102" si="50">J102+L101</f>
        <v>0</v>
      </c>
      <c r="M102" s="81">
        <f t="shared" ref="M102" si="51">K102+M101</f>
        <v>0</v>
      </c>
    </row>
    <row r="103" spans="1:13" s="43" customFormat="1" ht="15.75" thickBot="1">
      <c r="A103" s="42"/>
      <c r="B103" s="103"/>
      <c r="C103" s="103"/>
      <c r="D103" s="57"/>
      <c r="E103" s="37"/>
      <c r="F103" s="38"/>
      <c r="G103" s="39"/>
      <c r="H103" s="38"/>
      <c r="I103" s="40"/>
      <c r="J103" s="59"/>
      <c r="K103" s="41"/>
      <c r="L103" s="38"/>
      <c r="M103" s="39"/>
    </row>
    <row r="104" spans="1:13" ht="60" customHeight="1" thickBot="1">
      <c r="A104" s="66">
        <v>9</v>
      </c>
      <c r="B104" s="67" t="s">
        <v>104</v>
      </c>
      <c r="C104" s="68"/>
      <c r="D104" s="72" t="s">
        <v>5</v>
      </c>
      <c r="E104" s="73" t="s">
        <v>6</v>
      </c>
      <c r="F104" s="72" t="s">
        <v>5</v>
      </c>
      <c r="G104" s="73" t="s">
        <v>6</v>
      </c>
      <c r="H104" s="72" t="s">
        <v>5</v>
      </c>
      <c r="I104" s="74" t="s">
        <v>6</v>
      </c>
      <c r="J104" s="72" t="s">
        <v>5</v>
      </c>
      <c r="K104" s="73" t="s">
        <v>6</v>
      </c>
      <c r="L104" s="72" t="s">
        <v>5</v>
      </c>
      <c r="M104" s="73" t="s">
        <v>6</v>
      </c>
    </row>
    <row r="105" spans="1:13">
      <c r="A105" s="17"/>
      <c r="B105" s="25"/>
      <c r="C105" s="23"/>
      <c r="D105" s="20"/>
      <c r="E105" s="19"/>
      <c r="F105" s="20"/>
      <c r="G105" s="19"/>
      <c r="H105" s="20"/>
      <c r="I105" s="21"/>
      <c r="J105" s="20"/>
      <c r="K105" s="19"/>
      <c r="L105" s="20"/>
      <c r="M105" s="19"/>
    </row>
    <row r="106" spans="1:13" ht="15.75">
      <c r="A106" s="65" t="s">
        <v>105</v>
      </c>
      <c r="B106" s="65" t="s">
        <v>106</v>
      </c>
      <c r="C106" s="78">
        <v>0</v>
      </c>
      <c r="D106" s="102">
        <v>0</v>
      </c>
      <c r="E106" s="83">
        <v>0</v>
      </c>
      <c r="F106" s="102">
        <v>0</v>
      </c>
      <c r="G106" s="83">
        <v>0</v>
      </c>
      <c r="H106" s="102">
        <v>0</v>
      </c>
      <c r="I106" s="83">
        <v>0</v>
      </c>
      <c r="J106" s="102">
        <v>0</v>
      </c>
      <c r="K106" s="83">
        <v>0</v>
      </c>
      <c r="L106" s="102">
        <v>0</v>
      </c>
      <c r="M106" s="83">
        <v>0</v>
      </c>
    </row>
    <row r="107" spans="1:13" ht="15.75">
      <c r="A107" s="65" t="s">
        <v>107</v>
      </c>
      <c r="B107" s="65" t="s">
        <v>108</v>
      </c>
      <c r="C107" s="78">
        <v>0</v>
      </c>
      <c r="D107" s="102">
        <v>0</v>
      </c>
      <c r="E107" s="83">
        <v>0</v>
      </c>
      <c r="F107" s="102">
        <v>0</v>
      </c>
      <c r="G107" s="83">
        <v>0</v>
      </c>
      <c r="H107" s="102">
        <v>0</v>
      </c>
      <c r="I107" s="83">
        <v>0</v>
      </c>
      <c r="J107" s="102">
        <v>0</v>
      </c>
      <c r="K107" s="83">
        <v>0</v>
      </c>
      <c r="L107" s="102">
        <v>0</v>
      </c>
      <c r="M107" s="83">
        <v>0</v>
      </c>
    </row>
    <row r="108" spans="1:13" ht="15.75">
      <c r="A108" s="65" t="s">
        <v>109</v>
      </c>
      <c r="B108" s="65" t="s">
        <v>110</v>
      </c>
      <c r="C108" s="78">
        <v>0</v>
      </c>
      <c r="D108" s="102">
        <v>0</v>
      </c>
      <c r="E108" s="83">
        <v>0</v>
      </c>
      <c r="F108" s="102">
        <v>0</v>
      </c>
      <c r="G108" s="83">
        <v>0</v>
      </c>
      <c r="H108" s="102">
        <v>0</v>
      </c>
      <c r="I108" s="83">
        <v>0</v>
      </c>
      <c r="J108" s="102">
        <v>0</v>
      </c>
      <c r="K108" s="83">
        <v>0</v>
      </c>
      <c r="L108" s="102">
        <v>0</v>
      </c>
      <c r="M108" s="83">
        <v>0</v>
      </c>
    </row>
    <row r="109" spans="1:13" ht="15.75">
      <c r="A109" s="65" t="s">
        <v>111</v>
      </c>
      <c r="B109" s="65" t="s">
        <v>112</v>
      </c>
      <c r="C109" s="78">
        <v>0</v>
      </c>
      <c r="D109" s="102">
        <v>0</v>
      </c>
      <c r="E109" s="83">
        <v>0</v>
      </c>
      <c r="F109" s="102">
        <v>0</v>
      </c>
      <c r="G109" s="83">
        <v>0</v>
      </c>
      <c r="H109" s="102">
        <v>0</v>
      </c>
      <c r="I109" s="83">
        <v>0</v>
      </c>
      <c r="J109" s="102">
        <v>0</v>
      </c>
      <c r="K109" s="83">
        <v>0</v>
      </c>
      <c r="L109" s="102">
        <v>0</v>
      </c>
      <c r="M109" s="83">
        <v>0</v>
      </c>
    </row>
    <row r="110" spans="1:13">
      <c r="B110" s="22"/>
      <c r="C110" s="23"/>
      <c r="D110" s="20"/>
      <c r="E110" s="19"/>
      <c r="F110" s="20"/>
      <c r="G110" s="19"/>
      <c r="H110" s="20"/>
      <c r="I110" s="21"/>
      <c r="J110" s="20"/>
      <c r="K110" s="19"/>
      <c r="L110" s="20"/>
      <c r="M110" s="19"/>
    </row>
    <row r="111" spans="1:13" ht="15.75">
      <c r="A111" s="17" t="s">
        <v>10</v>
      </c>
      <c r="B111" s="25"/>
      <c r="C111" s="79">
        <f>SUM(C106:C109)</f>
        <v>0</v>
      </c>
      <c r="D111" s="80">
        <f>SUM(D106:D109)</f>
        <v>0</v>
      </c>
      <c r="E111" s="81">
        <f>SUM(E106:E109)</f>
        <v>0</v>
      </c>
      <c r="F111" s="80">
        <f t="shared" ref="F111:M111" si="52">SUM(F106:F109)</f>
        <v>0</v>
      </c>
      <c r="G111" s="81">
        <f t="shared" si="52"/>
        <v>0</v>
      </c>
      <c r="H111" s="80">
        <f t="shared" si="52"/>
        <v>0</v>
      </c>
      <c r="I111" s="79">
        <f t="shared" si="52"/>
        <v>0</v>
      </c>
      <c r="J111" s="80">
        <f t="shared" si="52"/>
        <v>0</v>
      </c>
      <c r="K111" s="81">
        <f t="shared" si="52"/>
        <v>0</v>
      </c>
      <c r="L111" s="80">
        <f t="shared" si="52"/>
        <v>0</v>
      </c>
      <c r="M111" s="81">
        <f t="shared" si="52"/>
        <v>0</v>
      </c>
    </row>
    <row r="112" spans="1:13" ht="15.75">
      <c r="A112" s="17" t="s">
        <v>11</v>
      </c>
      <c r="B112" s="25"/>
      <c r="C112" s="79">
        <v>0</v>
      </c>
      <c r="D112" s="80">
        <f>SUM(D111)</f>
        <v>0</v>
      </c>
      <c r="E112" s="81">
        <f>SUM(E111)</f>
        <v>0</v>
      </c>
      <c r="F112" s="80">
        <f>D112+F111</f>
        <v>0</v>
      </c>
      <c r="G112" s="81">
        <f>E112+G111</f>
        <v>0</v>
      </c>
      <c r="H112" s="80">
        <f t="shared" ref="H112" si="53">F112+H111</f>
        <v>0</v>
      </c>
      <c r="I112" s="79">
        <f t="shared" ref="I112" si="54">G112+I111</f>
        <v>0</v>
      </c>
      <c r="J112" s="80">
        <f t="shared" ref="J112" si="55">H112+J111</f>
        <v>0</v>
      </c>
      <c r="K112" s="81">
        <f t="shared" ref="K112" si="56">I112+K111</f>
        <v>0</v>
      </c>
      <c r="L112" s="80">
        <f t="shared" ref="L112" si="57">J112+L111</f>
        <v>0</v>
      </c>
      <c r="M112" s="81">
        <f t="shared" ref="M112" si="58">K112+M111</f>
        <v>0</v>
      </c>
    </row>
    <row r="113" spans="1:13" s="43" customFormat="1" ht="15.75" thickBot="1">
      <c r="A113" s="42"/>
      <c r="B113" s="103"/>
      <c r="C113" s="103"/>
      <c r="D113" s="57"/>
      <c r="E113" s="37"/>
      <c r="F113" s="38"/>
      <c r="G113" s="39"/>
      <c r="H113" s="38"/>
      <c r="I113" s="40"/>
      <c r="J113" s="59"/>
      <c r="K113" s="41"/>
      <c r="L113" s="38"/>
      <c r="M113" s="39"/>
    </row>
    <row r="114" spans="1:13" ht="60" customHeight="1" thickBot="1">
      <c r="A114" s="66">
        <v>10</v>
      </c>
      <c r="B114" s="67" t="s">
        <v>113</v>
      </c>
      <c r="C114" s="68"/>
      <c r="D114" s="72" t="s">
        <v>5</v>
      </c>
      <c r="E114" s="73" t="s">
        <v>6</v>
      </c>
      <c r="F114" s="72" t="s">
        <v>5</v>
      </c>
      <c r="G114" s="73" t="s">
        <v>6</v>
      </c>
      <c r="H114" s="72" t="s">
        <v>5</v>
      </c>
      <c r="I114" s="74" t="s">
        <v>6</v>
      </c>
      <c r="J114" s="72" t="s">
        <v>5</v>
      </c>
      <c r="K114" s="73" t="s">
        <v>6</v>
      </c>
      <c r="L114" s="72" t="s">
        <v>5</v>
      </c>
      <c r="M114" s="73" t="s">
        <v>6</v>
      </c>
    </row>
    <row r="115" spans="1:13">
      <c r="A115" s="17"/>
      <c r="B115" s="25"/>
      <c r="C115" s="23"/>
      <c r="D115" s="20"/>
      <c r="E115" s="19"/>
      <c r="F115" s="20"/>
      <c r="G115" s="19"/>
      <c r="H115" s="20"/>
      <c r="I115" s="21"/>
      <c r="J115" s="20"/>
      <c r="K115" s="19"/>
      <c r="L115" s="20"/>
      <c r="M115" s="19"/>
    </row>
    <row r="116" spans="1:13" ht="15.75">
      <c r="A116" s="65" t="s">
        <v>114</v>
      </c>
      <c r="B116" s="65" t="s">
        <v>115</v>
      </c>
      <c r="C116" s="78">
        <v>0</v>
      </c>
      <c r="D116" s="102">
        <v>0</v>
      </c>
      <c r="E116" s="83">
        <v>0</v>
      </c>
      <c r="F116" s="102">
        <v>0</v>
      </c>
      <c r="G116" s="83">
        <v>0</v>
      </c>
      <c r="H116" s="102">
        <v>0</v>
      </c>
      <c r="I116" s="83">
        <v>0</v>
      </c>
      <c r="J116" s="102">
        <v>0</v>
      </c>
      <c r="K116" s="83">
        <v>0</v>
      </c>
      <c r="L116" s="102">
        <v>0</v>
      </c>
      <c r="M116" s="83">
        <v>0</v>
      </c>
    </row>
    <row r="117" spans="1:13" ht="15.75">
      <c r="A117" s="65" t="s">
        <v>116</v>
      </c>
      <c r="B117" s="65" t="s">
        <v>117</v>
      </c>
      <c r="C117" s="78">
        <v>0</v>
      </c>
      <c r="D117" s="102">
        <v>0</v>
      </c>
      <c r="E117" s="83">
        <v>0</v>
      </c>
      <c r="F117" s="102">
        <v>0</v>
      </c>
      <c r="G117" s="83">
        <v>0</v>
      </c>
      <c r="H117" s="102">
        <v>0</v>
      </c>
      <c r="I117" s="83">
        <v>0</v>
      </c>
      <c r="J117" s="102">
        <v>0</v>
      </c>
      <c r="K117" s="83">
        <v>0</v>
      </c>
      <c r="L117" s="102">
        <v>0</v>
      </c>
      <c r="M117" s="83">
        <v>0</v>
      </c>
    </row>
    <row r="118" spans="1:13" ht="15.75">
      <c r="A118" s="65" t="s">
        <v>118</v>
      </c>
      <c r="B118" s="65" t="s">
        <v>119</v>
      </c>
      <c r="C118" s="78">
        <v>0</v>
      </c>
      <c r="D118" s="102">
        <v>0</v>
      </c>
      <c r="E118" s="83">
        <v>0</v>
      </c>
      <c r="F118" s="102">
        <v>0</v>
      </c>
      <c r="G118" s="83">
        <v>0</v>
      </c>
      <c r="H118" s="102">
        <v>0</v>
      </c>
      <c r="I118" s="83">
        <v>0</v>
      </c>
      <c r="J118" s="102">
        <v>0</v>
      </c>
      <c r="K118" s="83">
        <v>0</v>
      </c>
      <c r="L118" s="102">
        <v>0</v>
      </c>
      <c r="M118" s="83">
        <v>0</v>
      </c>
    </row>
    <row r="119" spans="1:13" ht="15.75">
      <c r="A119" s="65" t="s">
        <v>120</v>
      </c>
      <c r="B119" s="65" t="s">
        <v>121</v>
      </c>
      <c r="C119" s="78">
        <v>0</v>
      </c>
      <c r="D119" s="102">
        <v>0</v>
      </c>
      <c r="E119" s="83">
        <v>0</v>
      </c>
      <c r="F119" s="102">
        <v>0</v>
      </c>
      <c r="G119" s="83">
        <v>0</v>
      </c>
      <c r="H119" s="102">
        <v>0</v>
      </c>
      <c r="I119" s="83">
        <v>0</v>
      </c>
      <c r="J119" s="102">
        <v>0</v>
      </c>
      <c r="K119" s="83">
        <v>0</v>
      </c>
      <c r="L119" s="102">
        <v>0</v>
      </c>
      <c r="M119" s="83">
        <v>0</v>
      </c>
    </row>
    <row r="120" spans="1:13">
      <c r="A120" s="18"/>
      <c r="B120" s="25"/>
      <c r="C120" s="23"/>
      <c r="D120" s="20"/>
      <c r="E120" s="19"/>
      <c r="F120" s="20"/>
      <c r="G120" s="19"/>
      <c r="H120" s="20"/>
      <c r="I120" s="21"/>
      <c r="J120" s="20"/>
      <c r="K120" s="19"/>
      <c r="L120" s="20"/>
      <c r="M120" s="19"/>
    </row>
    <row r="121" spans="1:13" ht="15.75">
      <c r="A121" s="17" t="s">
        <v>10</v>
      </c>
      <c r="B121" s="25"/>
      <c r="C121" s="79">
        <f>SUM(C116:C119)</f>
        <v>0</v>
      </c>
      <c r="D121" s="80">
        <f>SUM(D116:D119)</f>
        <v>0</v>
      </c>
      <c r="E121" s="81">
        <f>SUM(E116:E119)</f>
        <v>0</v>
      </c>
      <c r="F121" s="80">
        <f t="shared" ref="F121:M121" si="59">SUM(F116:F119)</f>
        <v>0</v>
      </c>
      <c r="G121" s="81">
        <f t="shared" si="59"/>
        <v>0</v>
      </c>
      <c r="H121" s="80">
        <f t="shared" si="59"/>
        <v>0</v>
      </c>
      <c r="I121" s="79">
        <f t="shared" si="59"/>
        <v>0</v>
      </c>
      <c r="J121" s="80">
        <f t="shared" si="59"/>
        <v>0</v>
      </c>
      <c r="K121" s="81">
        <f t="shared" si="59"/>
        <v>0</v>
      </c>
      <c r="L121" s="80">
        <f t="shared" si="59"/>
        <v>0</v>
      </c>
      <c r="M121" s="81">
        <f t="shared" si="59"/>
        <v>0</v>
      </c>
    </row>
    <row r="122" spans="1:13" ht="15.75">
      <c r="A122" s="17" t="s">
        <v>11</v>
      </c>
      <c r="B122" s="25"/>
      <c r="C122" s="79">
        <v>0</v>
      </c>
      <c r="D122" s="80">
        <f>SUM(D121)</f>
        <v>0</v>
      </c>
      <c r="E122" s="81">
        <f>SUM(E121)</f>
        <v>0</v>
      </c>
      <c r="F122" s="80">
        <f>D122+F121</f>
        <v>0</v>
      </c>
      <c r="G122" s="81">
        <f>E122+G121</f>
        <v>0</v>
      </c>
      <c r="H122" s="80">
        <f t="shared" ref="H122" si="60">F122+H121</f>
        <v>0</v>
      </c>
      <c r="I122" s="79">
        <f t="shared" ref="I122" si="61">G122+I121</f>
        <v>0</v>
      </c>
      <c r="J122" s="80">
        <f t="shared" ref="J122" si="62">H122+J121</f>
        <v>0</v>
      </c>
      <c r="K122" s="81">
        <f t="shared" ref="K122" si="63">I122+K121</f>
        <v>0</v>
      </c>
      <c r="L122" s="80">
        <f t="shared" ref="L122" si="64">J122+L121</f>
        <v>0</v>
      </c>
      <c r="M122" s="81">
        <f t="shared" ref="M122" si="65">K122+M121</f>
        <v>0</v>
      </c>
    </row>
    <row r="123" spans="1:13" s="43" customFormat="1" ht="15.75" thickBot="1">
      <c r="A123" s="42"/>
      <c r="B123" s="103"/>
      <c r="C123" s="103"/>
      <c r="D123" s="57"/>
      <c r="E123" s="37"/>
      <c r="F123" s="38"/>
      <c r="G123" s="39"/>
      <c r="H123" s="38"/>
      <c r="I123" s="40"/>
      <c r="J123" s="59"/>
      <c r="K123" s="41"/>
      <c r="L123" s="38"/>
      <c r="M123" s="39"/>
    </row>
    <row r="124" spans="1:13" ht="60" customHeight="1" thickBot="1">
      <c r="A124" s="66">
        <v>11</v>
      </c>
      <c r="B124" s="67" t="s">
        <v>122</v>
      </c>
      <c r="C124" s="68"/>
      <c r="D124" s="72" t="s">
        <v>5</v>
      </c>
      <c r="E124" s="73" t="s">
        <v>6</v>
      </c>
      <c r="F124" s="72" t="s">
        <v>5</v>
      </c>
      <c r="G124" s="73" t="s">
        <v>6</v>
      </c>
      <c r="H124" s="72" t="s">
        <v>5</v>
      </c>
      <c r="I124" s="74" t="s">
        <v>6</v>
      </c>
      <c r="J124" s="72" t="s">
        <v>5</v>
      </c>
      <c r="K124" s="73" t="s">
        <v>6</v>
      </c>
      <c r="L124" s="72" t="s">
        <v>5</v>
      </c>
      <c r="M124" s="73" t="s">
        <v>6</v>
      </c>
    </row>
    <row r="125" spans="1:13">
      <c r="A125" s="17"/>
      <c r="B125" s="25"/>
      <c r="C125" s="23"/>
      <c r="D125" s="20"/>
      <c r="E125" s="19"/>
      <c r="F125" s="20"/>
      <c r="G125" s="19"/>
      <c r="H125" s="20"/>
      <c r="I125" s="21"/>
      <c r="J125" s="20"/>
      <c r="K125" s="19"/>
      <c r="L125" s="20"/>
      <c r="M125" s="19"/>
    </row>
    <row r="126" spans="1:13" ht="15.75">
      <c r="A126" s="65" t="s">
        <v>123</v>
      </c>
      <c r="B126" s="65" t="s">
        <v>124</v>
      </c>
      <c r="C126" s="78">
        <v>0</v>
      </c>
      <c r="D126" s="102">
        <v>0</v>
      </c>
      <c r="E126" s="83">
        <v>0</v>
      </c>
      <c r="F126" s="102">
        <v>0</v>
      </c>
      <c r="G126" s="83">
        <v>0</v>
      </c>
      <c r="H126" s="102">
        <v>0</v>
      </c>
      <c r="I126" s="83">
        <v>0</v>
      </c>
      <c r="J126" s="102">
        <v>0</v>
      </c>
      <c r="K126" s="83">
        <v>0</v>
      </c>
      <c r="L126" s="102">
        <v>0</v>
      </c>
      <c r="M126" s="83">
        <v>0</v>
      </c>
    </row>
    <row r="127" spans="1:13" ht="15.75">
      <c r="A127" s="65" t="s">
        <v>125</v>
      </c>
      <c r="B127" s="65" t="s">
        <v>126</v>
      </c>
      <c r="C127" s="78">
        <v>0</v>
      </c>
      <c r="D127" s="102">
        <v>0</v>
      </c>
      <c r="E127" s="83">
        <v>0</v>
      </c>
      <c r="F127" s="102">
        <v>0</v>
      </c>
      <c r="G127" s="83">
        <v>0</v>
      </c>
      <c r="H127" s="102">
        <v>0</v>
      </c>
      <c r="I127" s="83">
        <v>0</v>
      </c>
      <c r="J127" s="102">
        <v>0</v>
      </c>
      <c r="K127" s="83">
        <v>0</v>
      </c>
      <c r="L127" s="102">
        <v>0</v>
      </c>
      <c r="M127" s="83">
        <v>0</v>
      </c>
    </row>
    <row r="128" spans="1:13" ht="15.75">
      <c r="A128" s="65" t="s">
        <v>127</v>
      </c>
      <c r="B128" s="65" t="s">
        <v>128</v>
      </c>
      <c r="C128" s="78">
        <v>0</v>
      </c>
      <c r="D128" s="102">
        <v>0</v>
      </c>
      <c r="E128" s="83">
        <v>0</v>
      </c>
      <c r="F128" s="102">
        <v>0</v>
      </c>
      <c r="G128" s="83">
        <v>0</v>
      </c>
      <c r="H128" s="102">
        <v>0</v>
      </c>
      <c r="I128" s="83">
        <v>0</v>
      </c>
      <c r="J128" s="102">
        <v>0</v>
      </c>
      <c r="K128" s="83">
        <v>0</v>
      </c>
      <c r="L128" s="102">
        <v>0</v>
      </c>
      <c r="M128" s="83">
        <v>0</v>
      </c>
    </row>
    <row r="129" spans="1:13" ht="15.75">
      <c r="A129" s="65" t="s">
        <v>129</v>
      </c>
      <c r="B129" s="65" t="s">
        <v>130</v>
      </c>
      <c r="C129" s="78">
        <v>0</v>
      </c>
      <c r="D129" s="102">
        <v>0</v>
      </c>
      <c r="E129" s="83">
        <v>0</v>
      </c>
      <c r="F129" s="102">
        <v>0</v>
      </c>
      <c r="G129" s="83">
        <v>0</v>
      </c>
      <c r="H129" s="102">
        <v>0</v>
      </c>
      <c r="I129" s="83">
        <v>0</v>
      </c>
      <c r="J129" s="102">
        <v>0</v>
      </c>
      <c r="K129" s="83">
        <v>0</v>
      </c>
      <c r="L129" s="102">
        <v>0</v>
      </c>
      <c r="M129" s="83">
        <v>0</v>
      </c>
    </row>
    <row r="130" spans="1:13" ht="15.75">
      <c r="A130" s="65" t="s">
        <v>131</v>
      </c>
      <c r="B130" s="65" t="s">
        <v>132</v>
      </c>
      <c r="C130" s="78">
        <v>0</v>
      </c>
      <c r="D130" s="102">
        <v>0</v>
      </c>
      <c r="E130" s="83">
        <v>0</v>
      </c>
      <c r="F130" s="102">
        <v>0</v>
      </c>
      <c r="G130" s="83">
        <v>0</v>
      </c>
      <c r="H130" s="102">
        <v>0</v>
      </c>
      <c r="I130" s="83">
        <v>0</v>
      </c>
      <c r="J130" s="102">
        <v>0</v>
      </c>
      <c r="K130" s="83">
        <v>0</v>
      </c>
      <c r="L130" s="102">
        <v>0</v>
      </c>
      <c r="M130" s="83">
        <v>0</v>
      </c>
    </row>
    <row r="131" spans="1:13">
      <c r="C131" s="23"/>
      <c r="D131" s="20"/>
      <c r="E131" s="19"/>
      <c r="F131" s="20"/>
      <c r="G131" s="19"/>
      <c r="H131" s="20"/>
      <c r="I131" s="21"/>
      <c r="J131" s="20"/>
      <c r="K131" s="19"/>
      <c r="L131" s="20"/>
      <c r="M131" s="19"/>
    </row>
    <row r="132" spans="1:13" ht="15.75">
      <c r="A132" s="17" t="s">
        <v>10</v>
      </c>
      <c r="B132" s="25"/>
      <c r="C132" s="79">
        <f>SUM(C126:C130)</f>
        <v>0</v>
      </c>
      <c r="D132" s="80">
        <f>SUM(D126:D130)</f>
        <v>0</v>
      </c>
      <c r="E132" s="81">
        <f>SUM(E126:E130)</f>
        <v>0</v>
      </c>
      <c r="F132" s="80">
        <f t="shared" ref="F132:M132" si="66">SUM(F126:F130)</f>
        <v>0</v>
      </c>
      <c r="G132" s="81">
        <f t="shared" si="66"/>
        <v>0</v>
      </c>
      <c r="H132" s="80">
        <f t="shared" si="66"/>
        <v>0</v>
      </c>
      <c r="I132" s="79">
        <f t="shared" si="66"/>
        <v>0</v>
      </c>
      <c r="J132" s="80">
        <f t="shared" si="66"/>
        <v>0</v>
      </c>
      <c r="K132" s="81">
        <f t="shared" si="66"/>
        <v>0</v>
      </c>
      <c r="L132" s="80">
        <f>SUM(L126:L130)</f>
        <v>0</v>
      </c>
      <c r="M132" s="81">
        <f t="shared" si="66"/>
        <v>0</v>
      </c>
    </row>
    <row r="133" spans="1:13" ht="15.75">
      <c r="A133" s="17" t="s">
        <v>11</v>
      </c>
      <c r="B133" s="25"/>
      <c r="C133" s="79">
        <v>0</v>
      </c>
      <c r="D133" s="80">
        <f>SUM(D132)</f>
        <v>0</v>
      </c>
      <c r="E133" s="81">
        <f>SUM(E132)</f>
        <v>0</v>
      </c>
      <c r="F133" s="80">
        <f>D133+F132</f>
        <v>0</v>
      </c>
      <c r="G133" s="81">
        <f>E133+G132</f>
        <v>0</v>
      </c>
      <c r="H133" s="80">
        <f t="shared" ref="H133" si="67">F133+H132</f>
        <v>0</v>
      </c>
      <c r="I133" s="79">
        <f t="shared" ref="I133" si="68">G133+I132</f>
        <v>0</v>
      </c>
      <c r="J133" s="80">
        <f t="shared" ref="J133" si="69">H133+J132</f>
        <v>0</v>
      </c>
      <c r="K133" s="81">
        <f t="shared" ref="K133" si="70">I133+K132</f>
        <v>0</v>
      </c>
      <c r="L133" s="80">
        <f t="shared" ref="L133" si="71">J133+L132</f>
        <v>0</v>
      </c>
      <c r="M133" s="81">
        <f t="shared" ref="M133" si="72">K133+M132</f>
        <v>0</v>
      </c>
    </row>
    <row r="134" spans="1:13" s="43" customFormat="1" ht="15.75" thickBot="1">
      <c r="A134" s="42"/>
      <c r="B134" s="103"/>
      <c r="C134" s="103"/>
      <c r="D134" s="57"/>
      <c r="E134" s="37"/>
      <c r="F134" s="38"/>
      <c r="G134" s="39"/>
      <c r="H134" s="38"/>
      <c r="I134" s="40"/>
      <c r="J134" s="59"/>
      <c r="K134" s="41"/>
      <c r="L134" s="38"/>
      <c r="M134" s="39"/>
    </row>
    <row r="135" spans="1:13" ht="60" customHeight="1" thickBot="1">
      <c r="A135" s="66">
        <v>12</v>
      </c>
      <c r="B135" s="67" t="s">
        <v>133</v>
      </c>
      <c r="C135" s="68"/>
      <c r="D135" s="72" t="s">
        <v>5</v>
      </c>
      <c r="E135" s="73" t="s">
        <v>6</v>
      </c>
      <c r="F135" s="72" t="s">
        <v>5</v>
      </c>
      <c r="G135" s="73" t="s">
        <v>6</v>
      </c>
      <c r="H135" s="72" t="s">
        <v>5</v>
      </c>
      <c r="I135" s="74" t="s">
        <v>6</v>
      </c>
      <c r="J135" s="72" t="s">
        <v>5</v>
      </c>
      <c r="K135" s="73" t="s">
        <v>6</v>
      </c>
      <c r="L135" s="72" t="s">
        <v>5</v>
      </c>
      <c r="M135" s="73" t="s">
        <v>6</v>
      </c>
    </row>
    <row r="136" spans="1:13">
      <c r="A136" s="17"/>
      <c r="B136" s="25"/>
      <c r="C136" s="23"/>
      <c r="D136" s="20"/>
      <c r="E136" s="19"/>
      <c r="F136" s="20"/>
      <c r="G136" s="19"/>
      <c r="H136" s="20"/>
      <c r="I136" s="21"/>
      <c r="J136" s="20"/>
      <c r="K136" s="19"/>
      <c r="L136" s="20"/>
      <c r="M136" s="19"/>
    </row>
    <row r="137" spans="1:13" ht="15.75">
      <c r="A137" s="65" t="s">
        <v>134</v>
      </c>
      <c r="B137" s="65" t="s">
        <v>7</v>
      </c>
      <c r="C137" s="78">
        <v>0</v>
      </c>
      <c r="D137" s="102">
        <v>0</v>
      </c>
      <c r="E137" s="83">
        <v>0</v>
      </c>
      <c r="F137" s="102">
        <v>0</v>
      </c>
      <c r="G137" s="83">
        <v>0</v>
      </c>
      <c r="H137" s="102">
        <v>0</v>
      </c>
      <c r="I137" s="83">
        <v>0</v>
      </c>
      <c r="J137" s="102">
        <v>0</v>
      </c>
      <c r="K137" s="83">
        <v>0</v>
      </c>
      <c r="L137" s="102">
        <v>0</v>
      </c>
      <c r="M137" s="83">
        <v>0</v>
      </c>
    </row>
    <row r="138" spans="1:13" ht="15.75">
      <c r="A138" s="65" t="s">
        <v>135</v>
      </c>
      <c r="B138" s="65" t="s">
        <v>136</v>
      </c>
      <c r="C138" s="78">
        <v>0</v>
      </c>
      <c r="D138" s="102">
        <v>0</v>
      </c>
      <c r="E138" s="83">
        <v>0</v>
      </c>
      <c r="F138" s="102">
        <v>0</v>
      </c>
      <c r="G138" s="83">
        <v>0</v>
      </c>
      <c r="H138" s="102">
        <v>0</v>
      </c>
      <c r="I138" s="83">
        <v>0</v>
      </c>
      <c r="J138" s="102">
        <v>0</v>
      </c>
      <c r="K138" s="83">
        <v>0</v>
      </c>
      <c r="L138" s="102">
        <v>0</v>
      </c>
      <c r="M138" s="83">
        <v>0</v>
      </c>
    </row>
    <row r="139" spans="1:13" ht="15.75">
      <c r="A139" s="65" t="s">
        <v>137</v>
      </c>
      <c r="B139" s="65" t="s">
        <v>138</v>
      </c>
      <c r="C139" s="78">
        <v>0</v>
      </c>
      <c r="D139" s="102">
        <v>0</v>
      </c>
      <c r="E139" s="83">
        <v>0</v>
      </c>
      <c r="F139" s="102">
        <v>0</v>
      </c>
      <c r="G139" s="83">
        <v>0</v>
      </c>
      <c r="H139" s="102">
        <v>0</v>
      </c>
      <c r="I139" s="83">
        <v>0</v>
      </c>
      <c r="J139" s="102">
        <v>0</v>
      </c>
      <c r="K139" s="83">
        <v>0</v>
      </c>
      <c r="L139" s="102">
        <v>0</v>
      </c>
      <c r="M139" s="83">
        <v>0</v>
      </c>
    </row>
    <row r="140" spans="1:13" ht="15.75">
      <c r="A140" s="65" t="s">
        <v>139</v>
      </c>
      <c r="B140" s="65" t="s">
        <v>140</v>
      </c>
      <c r="C140" s="78">
        <v>0</v>
      </c>
      <c r="D140" s="102">
        <v>0</v>
      </c>
      <c r="E140" s="83">
        <v>0</v>
      </c>
      <c r="F140" s="102">
        <v>0</v>
      </c>
      <c r="G140" s="83">
        <v>0</v>
      </c>
      <c r="H140" s="102">
        <v>0</v>
      </c>
      <c r="I140" s="83">
        <v>0</v>
      </c>
      <c r="J140" s="102">
        <v>0</v>
      </c>
      <c r="K140" s="83">
        <v>0</v>
      </c>
      <c r="L140" s="102">
        <v>0</v>
      </c>
      <c r="M140" s="83">
        <v>0</v>
      </c>
    </row>
    <row r="141" spans="1:13" ht="15.75">
      <c r="A141" s="65" t="s">
        <v>141</v>
      </c>
      <c r="B141" s="65" t="s">
        <v>142</v>
      </c>
      <c r="C141" s="78">
        <v>0</v>
      </c>
      <c r="D141" s="102">
        <v>0</v>
      </c>
      <c r="E141" s="83">
        <v>0</v>
      </c>
      <c r="F141" s="102">
        <v>0</v>
      </c>
      <c r="G141" s="83">
        <v>0</v>
      </c>
      <c r="H141" s="102">
        <v>0</v>
      </c>
      <c r="I141" s="83">
        <v>0</v>
      </c>
      <c r="J141" s="102">
        <v>0</v>
      </c>
      <c r="K141" s="83">
        <v>0</v>
      </c>
      <c r="L141" s="102">
        <v>0</v>
      </c>
      <c r="M141" s="83">
        <v>0</v>
      </c>
    </row>
    <row r="142" spans="1:13" ht="15.75">
      <c r="A142" s="65" t="s">
        <v>143</v>
      </c>
      <c r="B142" s="65" t="s">
        <v>144</v>
      </c>
      <c r="C142" s="78">
        <v>0</v>
      </c>
      <c r="D142" s="102">
        <v>0</v>
      </c>
      <c r="E142" s="83">
        <v>0</v>
      </c>
      <c r="F142" s="102">
        <v>0</v>
      </c>
      <c r="G142" s="83">
        <v>0</v>
      </c>
      <c r="H142" s="102">
        <v>0</v>
      </c>
      <c r="I142" s="83">
        <v>0</v>
      </c>
      <c r="J142" s="102">
        <v>0</v>
      </c>
      <c r="K142" s="83">
        <v>0</v>
      </c>
      <c r="L142" s="102">
        <v>0</v>
      </c>
      <c r="M142" s="83">
        <v>0</v>
      </c>
    </row>
    <row r="143" spans="1:13" ht="15.75">
      <c r="A143" s="65" t="s">
        <v>145</v>
      </c>
      <c r="B143" s="65" t="s">
        <v>146</v>
      </c>
      <c r="C143" s="78">
        <v>0</v>
      </c>
      <c r="D143" s="102">
        <v>0</v>
      </c>
      <c r="E143" s="83">
        <v>0</v>
      </c>
      <c r="F143" s="102">
        <v>0</v>
      </c>
      <c r="G143" s="83">
        <v>0</v>
      </c>
      <c r="H143" s="102">
        <v>0</v>
      </c>
      <c r="I143" s="83">
        <v>0</v>
      </c>
      <c r="J143" s="102">
        <v>0</v>
      </c>
      <c r="K143" s="83">
        <v>0</v>
      </c>
      <c r="L143" s="102">
        <v>0</v>
      </c>
      <c r="M143" s="83">
        <v>0</v>
      </c>
    </row>
    <row r="144" spans="1:13">
      <c r="C144" s="23"/>
      <c r="D144" s="20"/>
      <c r="E144" s="19"/>
      <c r="F144" s="20"/>
      <c r="G144" s="19"/>
      <c r="H144" s="20"/>
      <c r="I144" s="21"/>
      <c r="J144" s="20"/>
      <c r="K144" s="19"/>
      <c r="L144" s="20"/>
      <c r="M144" s="19"/>
    </row>
    <row r="145" spans="1:13" ht="15.75">
      <c r="A145" s="17" t="s">
        <v>10</v>
      </c>
      <c r="B145" s="25"/>
      <c r="C145" s="79">
        <f>SUM(C137:C143)</f>
        <v>0</v>
      </c>
      <c r="D145" s="80">
        <f>SUM(D137:D143)</f>
        <v>0</v>
      </c>
      <c r="E145" s="81">
        <f>SUM(E137:E143)</f>
        <v>0</v>
      </c>
      <c r="F145" s="80">
        <f>SUM(F137:F143)</f>
        <v>0</v>
      </c>
      <c r="G145" s="81">
        <f t="shared" ref="G145:M145" si="73">SUM(G137:G143)</f>
        <v>0</v>
      </c>
      <c r="H145" s="80">
        <f t="shared" si="73"/>
        <v>0</v>
      </c>
      <c r="I145" s="79">
        <f t="shared" si="73"/>
        <v>0</v>
      </c>
      <c r="J145" s="80">
        <f t="shared" si="73"/>
        <v>0</v>
      </c>
      <c r="K145" s="81">
        <f t="shared" si="73"/>
        <v>0</v>
      </c>
      <c r="L145" s="80">
        <f t="shared" si="73"/>
        <v>0</v>
      </c>
      <c r="M145" s="81">
        <f t="shared" si="73"/>
        <v>0</v>
      </c>
    </row>
    <row r="146" spans="1:13" ht="15.75">
      <c r="A146" s="17" t="s">
        <v>11</v>
      </c>
      <c r="B146" s="25"/>
      <c r="C146" s="79">
        <v>0</v>
      </c>
      <c r="D146" s="80">
        <f>SUM(D145)</f>
        <v>0</v>
      </c>
      <c r="E146" s="81">
        <f>SUM(E145)</f>
        <v>0</v>
      </c>
      <c r="F146" s="80">
        <f>D146+F145</f>
        <v>0</v>
      </c>
      <c r="G146" s="81">
        <f>E146+G145</f>
        <v>0</v>
      </c>
      <c r="H146" s="80">
        <f t="shared" ref="H146" si="74">F146+H145</f>
        <v>0</v>
      </c>
      <c r="I146" s="79">
        <f t="shared" ref="I146" si="75">G146+I145</f>
        <v>0</v>
      </c>
      <c r="J146" s="80">
        <f t="shared" ref="J146" si="76">H146+J145</f>
        <v>0</v>
      </c>
      <c r="K146" s="81">
        <f t="shared" ref="K146" si="77">I146+K145</f>
        <v>0</v>
      </c>
      <c r="L146" s="80">
        <f t="shared" ref="L146" si="78">J146+L145</f>
        <v>0</v>
      </c>
      <c r="M146" s="81">
        <f t="shared" ref="M146" si="79">K146+M145</f>
        <v>0</v>
      </c>
    </row>
    <row r="147" spans="1:13" s="43" customFormat="1" ht="15.75" thickBot="1">
      <c r="A147" s="42"/>
      <c r="B147" s="103"/>
      <c r="C147" s="103"/>
      <c r="D147" s="57"/>
      <c r="E147" s="37"/>
      <c r="F147" s="38"/>
      <c r="G147" s="39"/>
      <c r="H147" s="38"/>
      <c r="I147" s="40"/>
      <c r="J147" s="59"/>
      <c r="K147" s="41"/>
      <c r="L147" s="38"/>
      <c r="M147" s="39"/>
    </row>
    <row r="148" spans="1:13" ht="60" customHeight="1" thickBot="1">
      <c r="A148" s="66">
        <v>13</v>
      </c>
      <c r="B148" s="67" t="s">
        <v>147</v>
      </c>
      <c r="C148" s="68"/>
      <c r="D148" s="72" t="s">
        <v>5</v>
      </c>
      <c r="E148" s="73" t="s">
        <v>6</v>
      </c>
      <c r="F148" s="72" t="s">
        <v>5</v>
      </c>
      <c r="G148" s="73" t="s">
        <v>6</v>
      </c>
      <c r="H148" s="72" t="s">
        <v>5</v>
      </c>
      <c r="I148" s="74" t="s">
        <v>6</v>
      </c>
      <c r="J148" s="72" t="s">
        <v>5</v>
      </c>
      <c r="K148" s="73" t="s">
        <v>6</v>
      </c>
      <c r="L148" s="72" t="s">
        <v>5</v>
      </c>
      <c r="M148" s="73" t="s">
        <v>6</v>
      </c>
    </row>
    <row r="149" spans="1:13">
      <c r="A149" s="17"/>
      <c r="B149" s="25"/>
      <c r="C149" s="23"/>
      <c r="D149" s="20"/>
      <c r="E149" s="19"/>
      <c r="F149" s="20"/>
      <c r="G149" s="19"/>
      <c r="H149" s="20"/>
      <c r="I149" s="21"/>
      <c r="J149" s="20"/>
      <c r="K149" s="19"/>
      <c r="L149" s="20"/>
      <c r="M149" s="19"/>
    </row>
    <row r="150" spans="1:13" ht="15.75">
      <c r="A150" s="65" t="s">
        <v>148</v>
      </c>
      <c r="B150" s="65" t="s">
        <v>149</v>
      </c>
      <c r="C150" s="78">
        <v>0</v>
      </c>
      <c r="D150" s="102">
        <v>0</v>
      </c>
      <c r="E150" s="83">
        <v>0</v>
      </c>
      <c r="F150" s="102">
        <v>0</v>
      </c>
      <c r="G150" s="83">
        <v>0</v>
      </c>
      <c r="H150" s="102">
        <v>0</v>
      </c>
      <c r="I150" s="83">
        <v>0</v>
      </c>
      <c r="J150" s="102">
        <v>0</v>
      </c>
      <c r="K150" s="83">
        <v>0</v>
      </c>
      <c r="L150" s="102">
        <v>0</v>
      </c>
      <c r="M150" s="83">
        <v>0</v>
      </c>
    </row>
    <row r="151" spans="1:13" ht="15.75">
      <c r="A151" s="65" t="s">
        <v>150</v>
      </c>
      <c r="B151" s="65" t="s">
        <v>151</v>
      </c>
      <c r="C151" s="78">
        <v>0</v>
      </c>
      <c r="D151" s="102">
        <v>0</v>
      </c>
      <c r="E151" s="83">
        <v>0</v>
      </c>
      <c r="F151" s="102">
        <v>0</v>
      </c>
      <c r="G151" s="83">
        <v>0</v>
      </c>
      <c r="H151" s="102">
        <v>0</v>
      </c>
      <c r="I151" s="83">
        <v>0</v>
      </c>
      <c r="J151" s="102">
        <v>0</v>
      </c>
      <c r="K151" s="83">
        <v>0</v>
      </c>
      <c r="L151" s="102">
        <v>0</v>
      </c>
      <c r="M151" s="83">
        <v>0</v>
      </c>
    </row>
    <row r="152" spans="1:13" ht="15.75">
      <c r="A152" s="65" t="s">
        <v>152</v>
      </c>
      <c r="B152" s="65" t="s">
        <v>153</v>
      </c>
      <c r="C152" s="78">
        <v>0</v>
      </c>
      <c r="D152" s="102">
        <v>0</v>
      </c>
      <c r="E152" s="83">
        <v>0</v>
      </c>
      <c r="F152" s="102">
        <v>0</v>
      </c>
      <c r="G152" s="83">
        <v>0</v>
      </c>
      <c r="H152" s="102">
        <v>0</v>
      </c>
      <c r="I152" s="83">
        <v>0</v>
      </c>
      <c r="J152" s="102">
        <v>0</v>
      </c>
      <c r="K152" s="83">
        <v>0</v>
      </c>
      <c r="L152" s="102">
        <v>0</v>
      </c>
      <c r="M152" s="83">
        <v>0</v>
      </c>
    </row>
    <row r="153" spans="1:13" ht="15.75">
      <c r="A153" s="65" t="s">
        <v>154</v>
      </c>
      <c r="B153" s="65" t="s">
        <v>155</v>
      </c>
      <c r="C153" s="78">
        <v>0</v>
      </c>
      <c r="D153" s="102">
        <v>0</v>
      </c>
      <c r="E153" s="83">
        <v>0</v>
      </c>
      <c r="F153" s="102">
        <v>0</v>
      </c>
      <c r="G153" s="83">
        <v>0</v>
      </c>
      <c r="H153" s="102">
        <v>0</v>
      </c>
      <c r="I153" s="83">
        <v>0</v>
      </c>
      <c r="J153" s="102">
        <v>0</v>
      </c>
      <c r="K153" s="83">
        <v>0</v>
      </c>
      <c r="L153" s="102">
        <v>0</v>
      </c>
      <c r="M153" s="83">
        <v>0</v>
      </c>
    </row>
    <row r="154" spans="1:13">
      <c r="C154" s="23"/>
      <c r="D154" s="20"/>
      <c r="E154" s="19"/>
      <c r="F154" s="20"/>
      <c r="G154" s="19"/>
      <c r="H154" s="20"/>
      <c r="I154" s="21"/>
      <c r="J154" s="20"/>
      <c r="K154" s="19"/>
      <c r="L154" s="20"/>
      <c r="M154" s="19"/>
    </row>
    <row r="155" spans="1:13" ht="15.75">
      <c r="A155" s="17" t="s">
        <v>10</v>
      </c>
      <c r="B155" s="25"/>
      <c r="C155" s="79">
        <f>SUM(C150:C153)</f>
        <v>0</v>
      </c>
      <c r="D155" s="80">
        <f>SUM(D150:D153)</f>
        <v>0</v>
      </c>
      <c r="E155" s="81">
        <f>SUM(E150:E153)</f>
        <v>0</v>
      </c>
      <c r="F155" s="80">
        <f t="shared" ref="F155:M155" si="80">SUM(F150:F153)</f>
        <v>0</v>
      </c>
      <c r="G155" s="81">
        <f t="shared" si="80"/>
        <v>0</v>
      </c>
      <c r="H155" s="80">
        <f t="shared" si="80"/>
        <v>0</v>
      </c>
      <c r="I155" s="79">
        <f t="shared" si="80"/>
        <v>0</v>
      </c>
      <c r="J155" s="80">
        <f t="shared" si="80"/>
        <v>0</v>
      </c>
      <c r="K155" s="81">
        <f t="shared" si="80"/>
        <v>0</v>
      </c>
      <c r="L155" s="80">
        <f t="shared" si="80"/>
        <v>0</v>
      </c>
      <c r="M155" s="81">
        <f t="shared" si="80"/>
        <v>0</v>
      </c>
    </row>
    <row r="156" spans="1:13" ht="15.75">
      <c r="A156" s="17" t="s">
        <v>11</v>
      </c>
      <c r="B156" s="25"/>
      <c r="C156" s="79">
        <v>0</v>
      </c>
      <c r="D156" s="80">
        <f>SUM(D155)</f>
        <v>0</v>
      </c>
      <c r="E156" s="81">
        <f>SUM(E155)</f>
        <v>0</v>
      </c>
      <c r="F156" s="80">
        <f>D156+F155</f>
        <v>0</v>
      </c>
      <c r="G156" s="81">
        <f>E156+G155</f>
        <v>0</v>
      </c>
      <c r="H156" s="80">
        <f t="shared" ref="H156" si="81">F156+H155</f>
        <v>0</v>
      </c>
      <c r="I156" s="79">
        <f t="shared" ref="I156" si="82">G156+I155</f>
        <v>0</v>
      </c>
      <c r="J156" s="80">
        <f t="shared" ref="J156" si="83">H156+J155</f>
        <v>0</v>
      </c>
      <c r="K156" s="81">
        <f t="shared" ref="K156" si="84">I156+K155</f>
        <v>0</v>
      </c>
      <c r="L156" s="80">
        <f t="shared" ref="L156" si="85">J156+L155</f>
        <v>0</v>
      </c>
      <c r="M156" s="81">
        <f t="shared" ref="M156" si="86">K156+M155</f>
        <v>0</v>
      </c>
    </row>
    <row r="157" spans="1:13" s="43" customFormat="1" ht="15.75" thickBot="1">
      <c r="A157" s="42"/>
      <c r="B157" s="103"/>
      <c r="C157" s="103"/>
      <c r="D157" s="57"/>
      <c r="E157" s="37"/>
      <c r="F157" s="38"/>
      <c r="G157" s="39"/>
      <c r="H157" s="38"/>
      <c r="I157" s="40"/>
      <c r="J157" s="59"/>
      <c r="K157" s="41"/>
      <c r="L157" s="38"/>
      <c r="M157" s="39"/>
    </row>
    <row r="158" spans="1:13" ht="60" customHeight="1" thickBot="1">
      <c r="A158" s="66">
        <v>14</v>
      </c>
      <c r="B158" s="67" t="s">
        <v>156</v>
      </c>
      <c r="C158" s="68"/>
      <c r="D158" s="72" t="s">
        <v>5</v>
      </c>
      <c r="E158" s="73" t="s">
        <v>6</v>
      </c>
      <c r="F158" s="72" t="s">
        <v>5</v>
      </c>
      <c r="G158" s="73" t="s">
        <v>6</v>
      </c>
      <c r="H158" s="72" t="s">
        <v>5</v>
      </c>
      <c r="I158" s="74" t="s">
        <v>6</v>
      </c>
      <c r="J158" s="72" t="s">
        <v>5</v>
      </c>
      <c r="K158" s="73" t="s">
        <v>6</v>
      </c>
      <c r="L158" s="72" t="s">
        <v>5</v>
      </c>
      <c r="M158" s="73" t="s">
        <v>6</v>
      </c>
    </row>
    <row r="159" spans="1:13">
      <c r="A159" s="17"/>
      <c r="B159" s="25"/>
      <c r="C159" s="23"/>
      <c r="D159" s="20"/>
      <c r="E159" s="19"/>
      <c r="F159" s="20"/>
      <c r="G159" s="19"/>
      <c r="H159" s="20"/>
      <c r="I159" s="21"/>
      <c r="J159" s="20"/>
      <c r="K159" s="19"/>
      <c r="L159" s="20"/>
      <c r="M159" s="19"/>
    </row>
    <row r="160" spans="1:13" ht="15.75">
      <c r="A160" s="65" t="s">
        <v>157</v>
      </c>
      <c r="B160" s="65" t="s">
        <v>158</v>
      </c>
      <c r="C160" s="78">
        <v>0</v>
      </c>
      <c r="D160" s="102">
        <v>0</v>
      </c>
      <c r="E160" s="83">
        <v>0</v>
      </c>
      <c r="F160" s="102">
        <v>0</v>
      </c>
      <c r="G160" s="83">
        <v>0</v>
      </c>
      <c r="H160" s="102">
        <v>0</v>
      </c>
      <c r="I160" s="83">
        <v>0</v>
      </c>
      <c r="J160" s="102">
        <v>0</v>
      </c>
      <c r="K160" s="83">
        <v>0</v>
      </c>
      <c r="L160" s="102">
        <v>0</v>
      </c>
      <c r="M160" s="83">
        <v>0</v>
      </c>
    </row>
    <row r="161" spans="1:13" ht="15.75">
      <c r="A161" s="65" t="s">
        <v>159</v>
      </c>
      <c r="B161" s="65" t="s">
        <v>160</v>
      </c>
      <c r="C161" s="78">
        <v>0</v>
      </c>
      <c r="D161" s="102">
        <v>0</v>
      </c>
      <c r="E161" s="83">
        <v>0</v>
      </c>
      <c r="F161" s="102">
        <v>0</v>
      </c>
      <c r="G161" s="83">
        <v>0</v>
      </c>
      <c r="H161" s="102">
        <v>0</v>
      </c>
      <c r="I161" s="83">
        <v>0</v>
      </c>
      <c r="J161" s="102">
        <v>0</v>
      </c>
      <c r="K161" s="83">
        <v>0</v>
      </c>
      <c r="L161" s="102">
        <v>0</v>
      </c>
      <c r="M161" s="83">
        <v>0</v>
      </c>
    </row>
    <row r="162" spans="1:13" ht="15.75">
      <c r="A162" s="65" t="s">
        <v>161</v>
      </c>
      <c r="B162" s="65" t="s">
        <v>162</v>
      </c>
      <c r="C162" s="78">
        <v>0</v>
      </c>
      <c r="D162" s="102">
        <v>0</v>
      </c>
      <c r="E162" s="83">
        <v>0</v>
      </c>
      <c r="F162" s="102">
        <v>0</v>
      </c>
      <c r="G162" s="83">
        <v>0</v>
      </c>
      <c r="H162" s="102">
        <v>0</v>
      </c>
      <c r="I162" s="83">
        <v>0</v>
      </c>
      <c r="J162" s="102">
        <v>0</v>
      </c>
      <c r="K162" s="83">
        <v>0</v>
      </c>
      <c r="L162" s="102">
        <v>0</v>
      </c>
      <c r="M162" s="83">
        <v>0</v>
      </c>
    </row>
    <row r="163" spans="1:13" ht="15.75">
      <c r="A163" s="65" t="s">
        <v>163</v>
      </c>
      <c r="B163" s="65" t="s">
        <v>164</v>
      </c>
      <c r="C163" s="78">
        <v>0</v>
      </c>
      <c r="D163" s="102">
        <v>0</v>
      </c>
      <c r="E163" s="83">
        <v>0</v>
      </c>
      <c r="F163" s="102">
        <v>0</v>
      </c>
      <c r="G163" s="83">
        <v>0</v>
      </c>
      <c r="H163" s="102">
        <v>0</v>
      </c>
      <c r="I163" s="83">
        <v>0</v>
      </c>
      <c r="J163" s="102">
        <v>0</v>
      </c>
      <c r="K163" s="83">
        <v>0</v>
      </c>
      <c r="L163" s="102">
        <v>0</v>
      </c>
      <c r="M163" s="83">
        <v>0</v>
      </c>
    </row>
    <row r="164" spans="1:13">
      <c r="C164" s="23"/>
      <c r="D164" s="20"/>
      <c r="E164" s="19"/>
      <c r="F164" s="20"/>
      <c r="G164" s="19"/>
      <c r="H164" s="20"/>
      <c r="I164" s="21"/>
      <c r="J164" s="20"/>
      <c r="K164" s="19"/>
      <c r="L164" s="20"/>
      <c r="M164" s="19"/>
    </row>
    <row r="165" spans="1:13" ht="15.75">
      <c r="A165" s="17" t="s">
        <v>10</v>
      </c>
      <c r="B165" s="25"/>
      <c r="C165" s="79">
        <f>SUM(C160:C163)</f>
        <v>0</v>
      </c>
      <c r="D165" s="80">
        <f>SUM(D160:D163)</f>
        <v>0</v>
      </c>
      <c r="E165" s="81">
        <f>SUM(E160:E163)</f>
        <v>0</v>
      </c>
      <c r="F165" s="80">
        <f t="shared" ref="F165:M165" si="87">SUM(F160:F163)</f>
        <v>0</v>
      </c>
      <c r="G165" s="81">
        <f t="shared" si="87"/>
        <v>0</v>
      </c>
      <c r="H165" s="80">
        <f t="shared" si="87"/>
        <v>0</v>
      </c>
      <c r="I165" s="79">
        <f t="shared" si="87"/>
        <v>0</v>
      </c>
      <c r="J165" s="80">
        <f t="shared" si="87"/>
        <v>0</v>
      </c>
      <c r="K165" s="81">
        <f t="shared" si="87"/>
        <v>0</v>
      </c>
      <c r="L165" s="80">
        <f t="shared" si="87"/>
        <v>0</v>
      </c>
      <c r="M165" s="81">
        <f t="shared" si="87"/>
        <v>0</v>
      </c>
    </row>
    <row r="166" spans="1:13" ht="15.75">
      <c r="A166" s="17" t="s">
        <v>11</v>
      </c>
      <c r="B166" s="25"/>
      <c r="C166" s="79">
        <v>0</v>
      </c>
      <c r="D166" s="80">
        <f>SUM(D165)</f>
        <v>0</v>
      </c>
      <c r="E166" s="81">
        <f>SUM(E165)</f>
        <v>0</v>
      </c>
      <c r="F166" s="80">
        <f>D166+F165</f>
        <v>0</v>
      </c>
      <c r="G166" s="81">
        <f>E166+G165</f>
        <v>0</v>
      </c>
      <c r="H166" s="80">
        <f t="shared" ref="H166" si="88">F166+H165</f>
        <v>0</v>
      </c>
      <c r="I166" s="79">
        <f t="shared" ref="I166" si="89">G166+I165</f>
        <v>0</v>
      </c>
      <c r="J166" s="80">
        <f t="shared" ref="J166" si="90">H166+J165</f>
        <v>0</v>
      </c>
      <c r="K166" s="81">
        <f t="shared" ref="K166" si="91">I166+K165</f>
        <v>0</v>
      </c>
      <c r="L166" s="80">
        <f t="shared" ref="L166" si="92">J166+L165</f>
        <v>0</v>
      </c>
      <c r="M166" s="81">
        <f t="shared" ref="M166" si="93">K166+M165</f>
        <v>0</v>
      </c>
    </row>
    <row r="167" spans="1:13" s="43" customFormat="1" ht="15.75" thickBot="1">
      <c r="A167" s="44"/>
      <c r="B167" s="44"/>
      <c r="C167" s="44"/>
      <c r="D167" s="58"/>
      <c r="E167" s="28"/>
      <c r="F167" s="29"/>
      <c r="G167" s="30"/>
      <c r="H167" s="29"/>
      <c r="I167" s="31"/>
      <c r="J167" s="60"/>
      <c r="K167" s="32"/>
      <c r="L167" s="29"/>
      <c r="M167" s="30"/>
    </row>
    <row r="168" spans="1:13" ht="60" customHeight="1" thickBot="1">
      <c r="A168" s="69">
        <v>15</v>
      </c>
      <c r="B168" s="70" t="s">
        <v>14</v>
      </c>
      <c r="C168" s="71"/>
      <c r="D168" s="72" t="s">
        <v>5</v>
      </c>
      <c r="E168" s="73" t="s">
        <v>6</v>
      </c>
      <c r="F168" s="72" t="s">
        <v>5</v>
      </c>
      <c r="G168" s="73" t="s">
        <v>6</v>
      </c>
      <c r="H168" s="72" t="s">
        <v>5</v>
      </c>
      <c r="I168" s="74" t="s">
        <v>6</v>
      </c>
      <c r="J168" s="72" t="s">
        <v>5</v>
      </c>
      <c r="K168" s="73" t="s">
        <v>6</v>
      </c>
      <c r="L168" s="72" t="s">
        <v>5</v>
      </c>
      <c r="M168" s="73" t="s">
        <v>6</v>
      </c>
    </row>
    <row r="169" spans="1:13">
      <c r="A169" s="17"/>
      <c r="B169" s="25"/>
      <c r="C169" s="23"/>
      <c r="D169" s="20"/>
      <c r="E169" s="19"/>
      <c r="F169" s="20"/>
      <c r="G169" s="19"/>
      <c r="H169" s="20"/>
      <c r="I169" s="21"/>
      <c r="J169" s="20"/>
      <c r="K169" s="19"/>
      <c r="L169" s="20"/>
      <c r="M169" s="19"/>
    </row>
    <row r="170" spans="1:13" ht="15.75">
      <c r="A170" s="65" t="s">
        <v>165</v>
      </c>
      <c r="B170" s="65" t="s">
        <v>9</v>
      </c>
      <c r="C170" s="78">
        <v>0</v>
      </c>
      <c r="D170" s="102">
        <v>0</v>
      </c>
      <c r="E170" s="83">
        <v>0</v>
      </c>
      <c r="F170" s="102">
        <v>0</v>
      </c>
      <c r="G170" s="83">
        <v>0</v>
      </c>
      <c r="H170" s="102">
        <v>0</v>
      </c>
      <c r="I170" s="83">
        <v>0</v>
      </c>
      <c r="J170" s="102">
        <v>0</v>
      </c>
      <c r="K170" s="83">
        <v>0</v>
      </c>
      <c r="L170" s="102">
        <v>0</v>
      </c>
      <c r="M170" s="83">
        <v>0</v>
      </c>
    </row>
    <row r="171" spans="1:13" ht="15.75">
      <c r="A171" s="65" t="s">
        <v>166</v>
      </c>
      <c r="B171" s="65" t="s">
        <v>167</v>
      </c>
      <c r="C171" s="78">
        <v>0</v>
      </c>
      <c r="D171" s="102">
        <v>0</v>
      </c>
      <c r="E171" s="83">
        <v>0</v>
      </c>
      <c r="F171" s="102">
        <v>0</v>
      </c>
      <c r="G171" s="83">
        <v>0</v>
      </c>
      <c r="H171" s="102">
        <v>0</v>
      </c>
      <c r="I171" s="83">
        <v>0</v>
      </c>
      <c r="J171" s="102">
        <v>0</v>
      </c>
      <c r="K171" s="83">
        <v>0</v>
      </c>
      <c r="L171" s="102">
        <v>0</v>
      </c>
      <c r="M171" s="83">
        <v>0</v>
      </c>
    </row>
    <row r="172" spans="1:13" ht="15.75">
      <c r="A172" s="65" t="s">
        <v>168</v>
      </c>
      <c r="B172" s="65" t="s">
        <v>169</v>
      </c>
      <c r="C172" s="78">
        <v>0</v>
      </c>
      <c r="D172" s="102">
        <v>0</v>
      </c>
      <c r="E172" s="83">
        <v>0</v>
      </c>
      <c r="F172" s="102">
        <v>0</v>
      </c>
      <c r="G172" s="83">
        <v>0</v>
      </c>
      <c r="H172" s="102">
        <v>0</v>
      </c>
      <c r="I172" s="83">
        <v>0</v>
      </c>
      <c r="J172" s="102">
        <v>0</v>
      </c>
      <c r="K172" s="83">
        <v>0</v>
      </c>
      <c r="L172" s="102">
        <v>0</v>
      </c>
      <c r="M172" s="83">
        <v>0</v>
      </c>
    </row>
    <row r="173" spans="1:13" ht="15.75">
      <c r="A173" s="65" t="s">
        <v>170</v>
      </c>
      <c r="B173" s="65" t="s">
        <v>171</v>
      </c>
      <c r="C173" s="78">
        <v>0</v>
      </c>
      <c r="D173" s="102">
        <v>0</v>
      </c>
      <c r="E173" s="83">
        <v>0</v>
      </c>
      <c r="F173" s="102">
        <v>0</v>
      </c>
      <c r="G173" s="83">
        <v>0</v>
      </c>
      <c r="H173" s="102">
        <v>0</v>
      </c>
      <c r="I173" s="83">
        <v>0</v>
      </c>
      <c r="J173" s="102">
        <v>0</v>
      </c>
      <c r="K173" s="83">
        <v>0</v>
      </c>
      <c r="L173" s="102">
        <v>0</v>
      </c>
      <c r="M173" s="83">
        <v>0</v>
      </c>
    </row>
    <row r="174" spans="1:13" ht="15.75">
      <c r="A174" s="65" t="s">
        <v>172</v>
      </c>
      <c r="B174" s="65" t="s">
        <v>173</v>
      </c>
      <c r="C174" s="78">
        <v>0</v>
      </c>
      <c r="D174" s="102">
        <v>0</v>
      </c>
      <c r="E174" s="83">
        <v>0</v>
      </c>
      <c r="F174" s="102">
        <v>0</v>
      </c>
      <c r="G174" s="83">
        <v>0</v>
      </c>
      <c r="H174" s="102">
        <v>0</v>
      </c>
      <c r="I174" s="83">
        <v>0</v>
      </c>
      <c r="J174" s="102">
        <v>0</v>
      </c>
      <c r="K174" s="83">
        <v>0</v>
      </c>
      <c r="L174" s="102">
        <v>0</v>
      </c>
      <c r="M174" s="83">
        <v>0</v>
      </c>
    </row>
    <row r="175" spans="1:13" ht="15.75">
      <c r="A175" s="65" t="s">
        <v>174</v>
      </c>
      <c r="B175" s="65" t="s">
        <v>175</v>
      </c>
      <c r="C175" s="78">
        <v>0</v>
      </c>
      <c r="D175" s="102">
        <v>0</v>
      </c>
      <c r="E175" s="83">
        <v>0</v>
      </c>
      <c r="F175" s="102">
        <v>0</v>
      </c>
      <c r="G175" s="83">
        <v>0</v>
      </c>
      <c r="H175" s="102">
        <v>0</v>
      </c>
      <c r="I175" s="83">
        <v>0</v>
      </c>
      <c r="J175" s="102">
        <v>0</v>
      </c>
      <c r="K175" s="83">
        <v>0</v>
      </c>
      <c r="L175" s="102">
        <v>0</v>
      </c>
      <c r="M175" s="83">
        <v>0</v>
      </c>
    </row>
    <row r="176" spans="1:13">
      <c r="A176" s="18"/>
      <c r="B176" s="25"/>
      <c r="C176" s="23"/>
      <c r="D176" s="20"/>
      <c r="E176" s="19"/>
      <c r="F176" s="20"/>
      <c r="G176" s="19"/>
      <c r="H176" s="20"/>
      <c r="I176" s="21"/>
      <c r="J176" s="20"/>
      <c r="K176" s="19"/>
      <c r="L176" s="20"/>
      <c r="M176" s="19"/>
    </row>
    <row r="177" spans="1:13" ht="15.75">
      <c r="A177" s="17" t="s">
        <v>10</v>
      </c>
      <c r="B177" s="25"/>
      <c r="C177" s="79">
        <f>SUM(C170:C175)</f>
        <v>0</v>
      </c>
      <c r="D177" s="80">
        <f>SUM(D170:D175)</f>
        <v>0</v>
      </c>
      <c r="E177" s="81">
        <f>SUM(E170:E175)</f>
        <v>0</v>
      </c>
      <c r="F177" s="80">
        <f t="shared" ref="F177:M177" si="94">SUM(F170:F175)</f>
        <v>0</v>
      </c>
      <c r="G177" s="81">
        <f t="shared" si="94"/>
        <v>0</v>
      </c>
      <c r="H177" s="80">
        <f t="shared" si="94"/>
        <v>0</v>
      </c>
      <c r="I177" s="79">
        <f t="shared" si="94"/>
        <v>0</v>
      </c>
      <c r="J177" s="80">
        <f t="shared" si="94"/>
        <v>0</v>
      </c>
      <c r="K177" s="81">
        <f t="shared" si="94"/>
        <v>0</v>
      </c>
      <c r="L177" s="80">
        <f t="shared" si="94"/>
        <v>0</v>
      </c>
      <c r="M177" s="81">
        <f t="shared" si="94"/>
        <v>0</v>
      </c>
    </row>
    <row r="178" spans="1:13" ht="15.75">
      <c r="A178" s="17" t="s">
        <v>11</v>
      </c>
      <c r="B178" s="25"/>
      <c r="C178" s="79">
        <v>0</v>
      </c>
      <c r="D178" s="80">
        <f>SUM(D177)</f>
        <v>0</v>
      </c>
      <c r="E178" s="81">
        <f>SUM(E177)</f>
        <v>0</v>
      </c>
      <c r="F178" s="80">
        <f>D178+F177</f>
        <v>0</v>
      </c>
      <c r="G178" s="81">
        <f>E178+G177</f>
        <v>0</v>
      </c>
      <c r="H178" s="80">
        <f t="shared" ref="H178:M178" si="95">F178+H177</f>
        <v>0</v>
      </c>
      <c r="I178" s="79">
        <f t="shared" si="95"/>
        <v>0</v>
      </c>
      <c r="J178" s="80">
        <f t="shared" si="95"/>
        <v>0</v>
      </c>
      <c r="K178" s="81">
        <f t="shared" si="95"/>
        <v>0</v>
      </c>
      <c r="L178" s="80">
        <f t="shared" si="95"/>
        <v>0</v>
      </c>
      <c r="M178" s="81">
        <f t="shared" si="95"/>
        <v>0</v>
      </c>
    </row>
    <row r="179" spans="1:13">
      <c r="A179" s="17"/>
      <c r="B179" s="25"/>
      <c r="C179" s="23"/>
      <c r="D179" s="20"/>
      <c r="E179" s="19"/>
      <c r="F179" s="20"/>
      <c r="G179" s="19"/>
      <c r="H179" s="20"/>
      <c r="I179" s="21"/>
      <c r="J179" s="20"/>
      <c r="K179" s="19"/>
      <c r="L179" s="20"/>
      <c r="M179" s="19"/>
    </row>
    <row r="180" spans="1:13" ht="15.75" thickBot="1">
      <c r="A180" s="17"/>
      <c r="B180" s="25"/>
      <c r="C180" s="23"/>
      <c r="D180" s="20"/>
      <c r="E180" s="19"/>
      <c r="F180" s="20"/>
      <c r="G180" s="19"/>
      <c r="H180" s="20"/>
      <c r="I180" s="21"/>
      <c r="J180" s="20"/>
      <c r="K180" s="19"/>
      <c r="L180" s="20"/>
      <c r="M180" s="19"/>
    </row>
    <row r="181" spans="1:13" ht="16.5" thickBot="1">
      <c r="A181" s="13" t="s">
        <v>15</v>
      </c>
      <c r="B181" s="26"/>
      <c r="C181" s="84">
        <v>1</v>
      </c>
      <c r="D181" s="16"/>
      <c r="E181" s="15"/>
      <c r="F181" s="16"/>
      <c r="G181" s="15"/>
      <c r="H181" s="16"/>
      <c r="I181" s="14"/>
      <c r="J181" s="16"/>
      <c r="K181" s="15"/>
      <c r="L181" s="16"/>
      <c r="M181" s="15"/>
    </row>
    <row r="182" spans="1:13" ht="15.75">
      <c r="A182" s="35" t="s">
        <v>10</v>
      </c>
      <c r="B182" s="36"/>
      <c r="C182" s="56"/>
      <c r="D182" s="85">
        <f>SUM(D177,D165,D155,D145,D132,D121,D111,D101,D92,D80,D71,D61,D52,D38,D22)</f>
        <v>0</v>
      </c>
      <c r="E182" s="86">
        <f>SUM(E177,E165,E155,E145,E132,E121,E111,E101,E92,E80,E71,E61,E52,E38,E22)</f>
        <v>0</v>
      </c>
      <c r="F182" s="85">
        <f>SUM(F177,F165,F155,F145,F132,F121,F111,F101,F92,F80,F71,F61,F52,F38,F22)</f>
        <v>0</v>
      </c>
      <c r="G182" s="86">
        <f>SUM(G177,G165,G155,G145,G132,G121,G111,G101,G92,G80,G71,G61,G52,G38,G22)</f>
        <v>0</v>
      </c>
      <c r="H182" s="85">
        <f>SUM(H177,H165,H155,H145,H132,H121,H111,H101,H92,H80,H71,H61,H52,H38,H22)</f>
        <v>0</v>
      </c>
      <c r="I182" s="87">
        <f>SUM(I177,I165,I155,I145,I132,I121,I111,I101,I92,I80,I71,I61,I52,I38,I22)</f>
        <v>0</v>
      </c>
      <c r="J182" s="85">
        <f>SUM(J177,J165,J155,J145,J132,J121,J111,J101,J92,J80,J71,J61,J52,J38,J22)</f>
        <v>0</v>
      </c>
      <c r="K182" s="86">
        <f>SUM(K177,K165,K155,K145,K132,K121,K111,K101,K92,K80,K71,K61,K52,K38,K22)</f>
        <v>0</v>
      </c>
      <c r="L182" s="85">
        <f>SUM(L177,L165,L155,L145,L132,L121,L111,L101,L92,L80,L71,L61,L52,L38,L22)</f>
        <v>0</v>
      </c>
      <c r="M182" s="86">
        <f>SUM(M177,M165,M155,M145,M132,M121,M111,M101,M92,M80,M71,M61,M52,M38,M22)</f>
        <v>0</v>
      </c>
    </row>
    <row r="183" spans="1:13" ht="16.5" thickBot="1">
      <c r="A183" s="61" t="s">
        <v>11</v>
      </c>
      <c r="B183" s="33"/>
      <c r="C183" s="62"/>
      <c r="D183" s="88">
        <f>SUM(D178,D166,D156,D146,D133,D122,D112,D102,D93,D81,D72,D62,D53,D39,D23)</f>
        <v>0</v>
      </c>
      <c r="E183" s="89">
        <f>SUM(E178,E166,E156,E146,E133,E122,E112,E102,E93,E81,E72,E62,E53,E39,E23)</f>
        <v>0</v>
      </c>
      <c r="F183" s="88">
        <f>SUM(F178,F166,F156,F146,F133,F122,F112,F102,F93,F81,F72,F62,F53,F39,F23)</f>
        <v>0</v>
      </c>
      <c r="G183" s="89">
        <f>SUM(G178,G166,G156,G146,G133,G122,G112,G102,G93,G81,G72,G62,G53,G39,G23)</f>
        <v>0</v>
      </c>
      <c r="H183" s="88">
        <f>SUM(H178,H166,H156,H146,H133,H122,H112,H102,H93,H81,H72,H62,H53,H39,H23)</f>
        <v>0</v>
      </c>
      <c r="I183" s="90">
        <f>SUM(I178,I166,I156,I146,I133,I122,I112,I102,I93,I81,I72,I62,I53,I39,I23)</f>
        <v>0</v>
      </c>
      <c r="J183" s="88">
        <f>SUM(J178,J166,J156,J146,J133,J122,J112,J102,J93,J81,J72,J62,J53,J39,J23)</f>
        <v>0</v>
      </c>
      <c r="K183" s="89">
        <f>SUM(K178,K166,K156,K146,K133,K122,K112,K102,K93,K81,K72,K62,K53,K39,K23)</f>
        <v>0</v>
      </c>
      <c r="L183" s="88">
        <f>SUM(L178,L166,L156,L146,L133,L122,L112,L102,L93,L81,L72,L62,L53,L39,L23)</f>
        <v>0</v>
      </c>
      <c r="M183" s="89">
        <f>SUM(M178,M166,M156,M146,M133,M122,M112,M102,M93,M81,M72,M62,M53,M39,M23)</f>
        <v>0</v>
      </c>
    </row>
    <row r="184" spans="1:13" ht="15.75" thickBot="1">
      <c r="A184" s="34" t="s">
        <v>16</v>
      </c>
      <c r="B184" s="27"/>
      <c r="C184" s="27"/>
      <c r="D184" s="63"/>
      <c r="E184" s="64"/>
      <c r="F184" s="63"/>
      <c r="G184" s="64"/>
      <c r="H184" s="63"/>
      <c r="I184" s="64"/>
      <c r="J184" s="63"/>
      <c r="K184" s="64"/>
      <c r="L184" s="63"/>
      <c r="M184" s="64"/>
    </row>
    <row r="185" spans="1:13">
      <c r="B185" s="24"/>
      <c r="C185" s="24"/>
    </row>
    <row r="186" spans="1:13">
      <c r="B186" s="24"/>
      <c r="C186" s="24"/>
    </row>
    <row r="187" spans="1:13">
      <c r="B187" s="24"/>
      <c r="C187" s="24"/>
    </row>
    <row r="188" spans="1:13">
      <c r="B188" s="24"/>
      <c r="C188" s="24"/>
    </row>
    <row r="189" spans="1:13">
      <c r="B189" s="24"/>
      <c r="C189" s="24"/>
    </row>
    <row r="190" spans="1:13">
      <c r="B190" s="24"/>
      <c r="C190" s="24"/>
    </row>
    <row r="191" spans="1:13">
      <c r="B191" s="24"/>
      <c r="C191" s="24"/>
    </row>
    <row r="192" spans="1:13">
      <c r="B192" s="24"/>
      <c r="C192" s="24"/>
    </row>
    <row r="193" spans="2:3">
      <c r="B193" s="24"/>
      <c r="C193" s="24"/>
    </row>
    <row r="194" spans="2:3">
      <c r="B194" s="24"/>
      <c r="C194" s="24"/>
    </row>
  </sheetData>
  <mergeCells count="14">
    <mergeCell ref="B134:C134"/>
    <mergeCell ref="B147:C147"/>
    <mergeCell ref="B157:C157"/>
    <mergeCell ref="B103:C103"/>
    <mergeCell ref="B113:C113"/>
    <mergeCell ref="B123:C123"/>
    <mergeCell ref="B73:C73"/>
    <mergeCell ref="B82:C82"/>
    <mergeCell ref="B94:C94"/>
    <mergeCell ref="B24:C24"/>
    <mergeCell ref="A8:C8"/>
    <mergeCell ref="B40:C40"/>
    <mergeCell ref="B63:C63"/>
    <mergeCell ref="B54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adauria</cp:lastModifiedBy>
  <dcterms:created xsi:type="dcterms:W3CDTF">2013-03-18T18:41:53Z</dcterms:created>
  <dcterms:modified xsi:type="dcterms:W3CDTF">2013-04-16T18:49:57Z</dcterms:modified>
</cp:coreProperties>
</file>