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2435"/>
  </bookViews>
  <sheets>
    <sheet name="Hoj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1" i="1"/>
  <c r="B72"/>
  <c r="B53"/>
  <c r="B41"/>
  <c r="B29"/>
  <c r="B22"/>
  <c r="B4"/>
  <c r="B88" l="1"/>
</calcChain>
</file>

<file path=xl/sharedStrings.xml><?xml version="1.0" encoding="utf-8"?>
<sst xmlns="http://schemas.openxmlformats.org/spreadsheetml/2006/main" count="212" uniqueCount="117">
  <si>
    <t>si</t>
  </si>
  <si>
    <t>no</t>
  </si>
  <si>
    <t>Sostenibilidad del sitio</t>
  </si>
  <si>
    <t>Prerequisito 1</t>
  </si>
  <si>
    <t>Requerido</t>
  </si>
  <si>
    <t>Crédito 1</t>
  </si>
  <si>
    <t>Crédito 2</t>
  </si>
  <si>
    <t>Crédito 3</t>
  </si>
  <si>
    <t>Crédito 4</t>
  </si>
  <si>
    <t>Crédito 4.1</t>
  </si>
  <si>
    <t>Crédito 4.2</t>
  </si>
  <si>
    <t>Crédito 4.3</t>
  </si>
  <si>
    <t>Crédito 4.4</t>
  </si>
  <si>
    <t>Crédito 5.1</t>
  </si>
  <si>
    <t>Crédito 5.2</t>
  </si>
  <si>
    <t>Crédito 6.1</t>
  </si>
  <si>
    <t>Crédito 6.2</t>
  </si>
  <si>
    <t>Crédito 7.1</t>
  </si>
  <si>
    <t>Crédito 7.2</t>
  </si>
  <si>
    <t>Crédito 8</t>
  </si>
  <si>
    <t>Selección del sitio</t>
  </si>
  <si>
    <t>Eficiencia del agua</t>
  </si>
  <si>
    <t>26 puntos posibles</t>
  </si>
  <si>
    <t>10 puntos posibles</t>
  </si>
  <si>
    <t>Energía y Atmósfera</t>
  </si>
  <si>
    <t>35 puntos posibles</t>
  </si>
  <si>
    <t>Crédito 5</t>
  </si>
  <si>
    <t>Crédito 6</t>
  </si>
  <si>
    <t>Prerequisito 2</t>
  </si>
  <si>
    <t>Prerequisito 3</t>
  </si>
  <si>
    <t>Materiales y Recursos</t>
  </si>
  <si>
    <t>14 puntos posibles</t>
  </si>
  <si>
    <t>Crédito 1.1</t>
  </si>
  <si>
    <t>Crédito 1.2</t>
  </si>
  <si>
    <t>Crédito 7</t>
  </si>
  <si>
    <t>min</t>
  </si>
  <si>
    <t>max</t>
  </si>
  <si>
    <t>Crédito 3.1</t>
  </si>
  <si>
    <t>Crédito 8.1</t>
  </si>
  <si>
    <t>Crédito 8.2</t>
  </si>
  <si>
    <t>Innovación y proceso de Diseño</t>
  </si>
  <si>
    <t>Crédito 1.3</t>
  </si>
  <si>
    <t>Crédito 1.4</t>
  </si>
  <si>
    <t>Crédito 1.5</t>
  </si>
  <si>
    <t>6 puntos posibles</t>
  </si>
  <si>
    <t>4 puntos posibles</t>
  </si>
  <si>
    <t>Total</t>
  </si>
  <si>
    <t>110 puntos posibles</t>
  </si>
  <si>
    <t>Desarrollo de la densidad y conectividad con la comunidad</t>
  </si>
  <si>
    <t>Reuso de materiales de construcción, manutención de paredes pisos y techos existentes</t>
  </si>
  <si>
    <t>Reuso de materiales de construcción, manutención del 50% de los elementos no estructurales</t>
  </si>
  <si>
    <t>Contenido de materiales reciclados</t>
  </si>
  <si>
    <t>Uso de materiales reciclables</t>
  </si>
  <si>
    <t>Madera de origen ecológico certificado</t>
  </si>
  <si>
    <t>Monitoreo de la calidad del aire extraida</t>
  </si>
  <si>
    <t>Materiales de baja emisión de contaminantes (maderas macizas, laminadas o aglomeradas )</t>
  </si>
  <si>
    <t>Control de los poluentes quimicos en las áreas interiores</t>
  </si>
  <si>
    <t>Profesional acreditado LEED</t>
  </si>
  <si>
    <t>Proridad Regional.Crédito específico</t>
  </si>
  <si>
    <t>Certificaciones</t>
  </si>
  <si>
    <t>a</t>
  </si>
  <si>
    <t>No certifica</t>
  </si>
  <si>
    <t>Plata</t>
  </si>
  <si>
    <t>Oro</t>
  </si>
  <si>
    <t>Platino</t>
  </si>
  <si>
    <t>certifica</t>
  </si>
  <si>
    <t>CENTRAL DE SERVICIOS MEDICOS DEL BSE</t>
  </si>
  <si>
    <t>PLANILLA GUIA PARA LA REVISIÓN DE CONDICIONES LEED PARA EL EDIFICIO EN CUESTION</t>
  </si>
  <si>
    <t>Nota:</t>
  </si>
  <si>
    <t>Todas las referencias se realizan en función a lo expresado en La Sección 01 80 00 Parte 1, Numeral 1.15.- SOSTENIBILIDAD Y POTENCIACIÓN DEL CONFORT MEDIO AMBIENTAL, literal E 1.15.-</t>
  </si>
  <si>
    <t>Implantación en el sitio (Literal E, punto 1)</t>
  </si>
  <si>
    <t>Transporte alternativo, acceso desde el transporte público (Literal E, punto 3)</t>
  </si>
  <si>
    <t>Prevención de la polución en los procesos de construcción (Literal E, punto 2)</t>
  </si>
  <si>
    <t>Transporte alternativo, depósito de bicicletas y vestuarios para ciclistas (Literal E, punto 4)</t>
  </si>
  <si>
    <t>No requerido</t>
  </si>
  <si>
    <t xml:space="preserve">Transporte alternativo, facilidades para vehiculos de bajo emisión &amp; de combustión eficiente </t>
  </si>
  <si>
    <t>Transporte alternativo, capacidad del parking (Literal E, punto 5)</t>
  </si>
  <si>
    <t>Desarrollo del emplazamiento, protección o restauración del habitat (Literal E, punto 6)</t>
  </si>
  <si>
    <t>Desarrollo del emplazamiento, maximización del espacio abierto (Literal E, punto 6)</t>
  </si>
  <si>
    <t>Diseño del sistema de aguas de lluvia, Control de la cantidad (Literal E, punto 7)</t>
  </si>
  <si>
    <t>Diseño del sistema de aguas de lluvia, Control de la calidad (Literal E, punto 8)</t>
  </si>
  <si>
    <t>Efecto de isla de calor en los espacios no techados (Literal E, punto 9)</t>
  </si>
  <si>
    <t>Efecto de isla de calor en los espacios  techados (Literal E, punto 10)</t>
  </si>
  <si>
    <t>Reducción de la polución lumínica (Literal E, punto 11)</t>
  </si>
  <si>
    <t>Reducción del uso del agua en un 20% (Literal E, punto 12)</t>
  </si>
  <si>
    <t>Sistemas de riego eficientes (Literal E, punto 13)</t>
  </si>
  <si>
    <t>Tecnologías innovadoras para el uso de aguas residuales (Literal E, punto 12)</t>
  </si>
  <si>
    <t>Reducción del uso del agua (Literal E, punto 12)</t>
  </si>
  <si>
    <t>Instalación de sistemas de aprovechamiento de energía (Literal E, punto 14)</t>
  </si>
  <si>
    <t>Mínimización del uso de energía  (Literal E, punto 14)</t>
  </si>
  <si>
    <t>Manejo eficiente de los refrigerantes (Literal E, punto 14)</t>
  </si>
  <si>
    <t>Optimización de la performance energética (Literal E, punto 15)</t>
  </si>
  <si>
    <t>Optimización del uso de la energía (Literal E, punto 14)</t>
  </si>
  <si>
    <t>Optimización del uso de refrigerantes (Literal E, punto 16)</t>
  </si>
  <si>
    <t>Uso de energía renovable en el sitio (Literal E, punto 17)</t>
  </si>
  <si>
    <t>Mediciones y Verificaciones (Literal E, punto 18)</t>
  </si>
  <si>
    <t>Sistemas de acumulación de energía (Literal E, punto 14)</t>
  </si>
  <si>
    <t>Depósito y recolección de materiales reciclables (Literal E, punto 20)</t>
  </si>
  <si>
    <t>Manejo de los residuos de construcción (Literal E, punto 21)</t>
  </si>
  <si>
    <t>Uso de materiales regionales (Literal E, punto 22)</t>
  </si>
  <si>
    <t xml:space="preserve">Materiales reutilizados </t>
  </si>
  <si>
    <t>Obtención de permormance mínimo en calidad del aire interior (Literal E, punto 22)</t>
  </si>
  <si>
    <t>Ambientes controlados contra el humo del tabaco (Actual Legislación nacional en vigencia)</t>
  </si>
  <si>
    <t>Plan del manejo de la calidad del aire interior despues de la construcción (Literal E, punto 23)</t>
  </si>
  <si>
    <t>Plan del manejo de la calidad del aire interior durante la construcción (Literal E, punto 24)</t>
  </si>
  <si>
    <t>Materiales de baja emisión de contaminantes (Adhesivos y selladores)(Literal E, punto 25)</t>
  </si>
  <si>
    <t>Materiales de baja emisión de contaminantes (Pinturas y revestimientos)(Literal E, punto 27)</t>
  </si>
  <si>
    <t>Materiales de baja emisión de contaminantes (Sistemas de Pisos)(Literal E, punto 28)</t>
  </si>
  <si>
    <t>Controlabilidad de los sistemas, iluminación (Literal E, punto 30)</t>
  </si>
  <si>
    <t>Controlabilidad de los sistemas, confort térmico(Literal E, punto 31)</t>
  </si>
  <si>
    <t>Diseño del control termico (Literal E, punto 32)</t>
  </si>
  <si>
    <t>Verificación del control térmico(Literal E, punto 32)</t>
  </si>
  <si>
    <t>Diseño relacionado la Luz de día y las vistas. Iluminación Natural (Literal E, punto 33)</t>
  </si>
  <si>
    <t>Diseño relacionado la Luz de día y las vistas. Vistas(Literal E, punto 34)</t>
  </si>
  <si>
    <t>Innovación o performance ejemplar (a criterio del jurado)</t>
  </si>
  <si>
    <t>Innovación (a criterio del jurado)</t>
  </si>
  <si>
    <t>Todos los criterios de evaluación se pueden consultar en el manual de certificación LEED</t>
  </si>
</sst>
</file>

<file path=xl/styles.xml><?xml version="1.0" encoding="utf-8"?>
<styleSheet xmlns="http://schemas.openxmlformats.org/spreadsheetml/2006/main">
  <numFmts count="1">
    <numFmt numFmtId="164" formatCode="&quot;Sí&quot;;&quot;Sí&quot;;&quot;No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6" xfId="0" applyBorder="1" applyAlignment="1" applyProtection="1">
      <alignment horizontal="center"/>
    </xf>
    <xf numFmtId="0" fontId="3" fillId="0" borderId="0" xfId="0" applyFont="1" applyProtection="1"/>
    <xf numFmtId="0" fontId="0" fillId="0" borderId="5" xfId="0" applyBorder="1" applyAlignment="1" applyProtection="1">
      <alignment horizontal="center"/>
    </xf>
    <xf numFmtId="0" fontId="0" fillId="0" borderId="5" xfId="0" applyBorder="1" applyProtection="1"/>
    <xf numFmtId="0" fontId="0" fillId="0" borderId="0" xfId="0" applyBorder="1" applyProtection="1"/>
    <xf numFmtId="0" fontId="0" fillId="0" borderId="1" xfId="0" applyBorder="1" applyProtection="1"/>
    <xf numFmtId="0" fontId="0" fillId="0" borderId="6" xfId="0" applyBorder="1" applyProtection="1"/>
    <xf numFmtId="0" fontId="1" fillId="2" borderId="7" xfId="0" applyFont="1" applyFill="1" applyBorder="1" applyProtection="1"/>
    <xf numFmtId="0" fontId="1" fillId="2" borderId="5" xfId="0" applyFont="1" applyFill="1" applyBorder="1" applyProtection="1"/>
    <xf numFmtId="0" fontId="1" fillId="2" borderId="8" xfId="0" applyFont="1" applyFill="1" applyBorder="1" applyAlignment="1" applyProtection="1">
      <alignment horizontal="right"/>
    </xf>
    <xf numFmtId="0" fontId="1" fillId="2" borderId="2" xfId="0" applyFont="1" applyFill="1" applyBorder="1" applyProtection="1"/>
    <xf numFmtId="0" fontId="1" fillId="2" borderId="3" xfId="0" applyFont="1" applyFill="1" applyBorder="1" applyProtection="1"/>
    <xf numFmtId="0" fontId="1" fillId="2" borderId="4" xfId="0" applyFont="1" applyFill="1" applyBorder="1" applyAlignment="1" applyProtection="1">
      <alignment horizontal="right"/>
    </xf>
    <xf numFmtId="0" fontId="0" fillId="0" borderId="0" xfId="0" applyAlignment="1" applyProtection="1">
      <alignment vertical="top"/>
    </xf>
    <xf numFmtId="0" fontId="4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9"/>
  <sheetViews>
    <sheetView showGridLines="0" tabSelected="1" workbookViewId="0">
      <selection activeCell="B8" sqref="B8"/>
    </sheetView>
  </sheetViews>
  <sheetFormatPr baseColWidth="10" defaultRowHeight="15"/>
  <cols>
    <col min="1" max="1" width="4.140625" style="7" customWidth="1"/>
    <col min="2" max="2" width="4.7109375" style="6" customWidth="1"/>
    <col min="3" max="3" width="4.140625" style="7" customWidth="1"/>
    <col min="4" max="4" width="14.5703125" style="7" customWidth="1"/>
    <col min="5" max="5" width="83.85546875" style="7" customWidth="1"/>
    <col min="6" max="7" width="5.5703125" style="7" customWidth="1"/>
    <col min="8" max="16384" width="11.42578125" style="7"/>
  </cols>
  <sheetData>
    <row r="1" spans="1:7" ht="15.75">
      <c r="A1" s="9" t="s">
        <v>67</v>
      </c>
    </row>
    <row r="2" spans="1:7" ht="15.75">
      <c r="A2" s="9" t="s">
        <v>66</v>
      </c>
    </row>
    <row r="3" spans="1:7" s="12" customFormat="1" ht="15.75">
      <c r="A3" s="9"/>
      <c r="B3" s="10"/>
      <c r="C3" s="11"/>
      <c r="D3" s="11"/>
      <c r="E3" s="11"/>
      <c r="F3" s="11"/>
    </row>
    <row r="4" spans="1:7">
      <c r="A4" s="13" t="s">
        <v>0</v>
      </c>
      <c r="B4" s="8">
        <f>+SUM(B7:B20)</f>
        <v>9</v>
      </c>
      <c r="C4" s="14" t="s">
        <v>1</v>
      </c>
      <c r="D4" s="15" t="s">
        <v>2</v>
      </c>
      <c r="E4" s="16"/>
      <c r="F4" s="17" t="s">
        <v>22</v>
      </c>
    </row>
    <row r="5" spans="1:7">
      <c r="F5" s="7" t="s">
        <v>35</v>
      </c>
      <c r="G5" s="7" t="s">
        <v>36</v>
      </c>
    </row>
    <row r="6" spans="1:7">
      <c r="A6" s="5" t="s">
        <v>0</v>
      </c>
      <c r="D6" s="7" t="s">
        <v>3</v>
      </c>
      <c r="E6" s="7" t="s">
        <v>72</v>
      </c>
      <c r="F6" s="7" t="s">
        <v>4</v>
      </c>
    </row>
    <row r="7" spans="1:7">
      <c r="A7" s="5" t="s">
        <v>0</v>
      </c>
      <c r="B7" s="4">
        <v>1</v>
      </c>
      <c r="C7" s="2"/>
      <c r="D7" s="7" t="s">
        <v>5</v>
      </c>
      <c r="E7" s="7" t="s">
        <v>20</v>
      </c>
      <c r="F7" s="7" t="s">
        <v>4</v>
      </c>
    </row>
    <row r="8" spans="1:7">
      <c r="A8" s="5" t="s">
        <v>0</v>
      </c>
      <c r="B8" s="4">
        <v>5</v>
      </c>
      <c r="C8" s="2"/>
      <c r="D8" s="7" t="s">
        <v>6</v>
      </c>
      <c r="E8" s="7" t="s">
        <v>48</v>
      </c>
      <c r="F8" s="7" t="s">
        <v>4</v>
      </c>
    </row>
    <row r="9" spans="1:7">
      <c r="A9" s="2"/>
      <c r="B9" s="1"/>
      <c r="C9" s="2"/>
      <c r="D9" s="7" t="s">
        <v>7</v>
      </c>
      <c r="E9" s="7" t="s">
        <v>70</v>
      </c>
      <c r="F9" s="7">
        <v>1</v>
      </c>
      <c r="G9" s="7">
        <v>1</v>
      </c>
    </row>
    <row r="10" spans="1:7">
      <c r="A10" s="2"/>
      <c r="B10" s="1"/>
      <c r="C10" s="2"/>
      <c r="D10" s="7" t="s">
        <v>9</v>
      </c>
      <c r="E10" s="7" t="s">
        <v>71</v>
      </c>
      <c r="F10" s="7">
        <v>6</v>
      </c>
      <c r="G10" s="7">
        <v>6</v>
      </c>
    </row>
    <row r="11" spans="1:7">
      <c r="A11" s="2"/>
      <c r="B11" s="1"/>
      <c r="C11" s="2"/>
      <c r="D11" s="7" t="s">
        <v>10</v>
      </c>
      <c r="E11" s="7" t="s">
        <v>73</v>
      </c>
      <c r="F11" s="7">
        <v>1</v>
      </c>
      <c r="G11" s="7">
        <v>1</v>
      </c>
    </row>
    <row r="12" spans="1:7">
      <c r="A12" s="2"/>
      <c r="B12" s="4">
        <v>3</v>
      </c>
      <c r="C12" s="5" t="s">
        <v>1</v>
      </c>
      <c r="D12" s="7" t="s">
        <v>11</v>
      </c>
      <c r="E12" s="7" t="s">
        <v>75</v>
      </c>
      <c r="F12" s="7" t="s">
        <v>74</v>
      </c>
    </row>
    <row r="13" spans="1:7">
      <c r="A13" s="2"/>
      <c r="B13" s="1"/>
      <c r="C13" s="2"/>
      <c r="D13" s="7" t="s">
        <v>12</v>
      </c>
      <c r="E13" s="7" t="s">
        <v>76</v>
      </c>
      <c r="F13" s="7">
        <v>2</v>
      </c>
      <c r="G13" s="7">
        <v>2</v>
      </c>
    </row>
    <row r="14" spans="1:7">
      <c r="A14" s="2"/>
      <c r="B14" s="1"/>
      <c r="C14" s="2"/>
      <c r="D14" s="7" t="s">
        <v>13</v>
      </c>
      <c r="E14" s="7" t="s">
        <v>77</v>
      </c>
      <c r="F14" s="7">
        <v>1</v>
      </c>
      <c r="G14" s="7">
        <v>1</v>
      </c>
    </row>
    <row r="15" spans="1:7">
      <c r="A15" s="2"/>
      <c r="B15" s="1"/>
      <c r="C15" s="2"/>
      <c r="D15" s="7" t="s">
        <v>14</v>
      </c>
      <c r="E15" s="7" t="s">
        <v>78</v>
      </c>
      <c r="F15" s="7">
        <v>1</v>
      </c>
      <c r="G15" s="7">
        <v>1</v>
      </c>
    </row>
    <row r="16" spans="1:7">
      <c r="A16" s="2"/>
      <c r="B16" s="1"/>
      <c r="C16" s="2"/>
      <c r="D16" s="7" t="s">
        <v>15</v>
      </c>
      <c r="E16" s="7" t="s">
        <v>79</v>
      </c>
      <c r="F16" s="7">
        <v>1</v>
      </c>
      <c r="G16" s="7">
        <v>1</v>
      </c>
    </row>
    <row r="17" spans="1:7">
      <c r="A17" s="2"/>
      <c r="B17" s="1"/>
      <c r="C17" s="2"/>
      <c r="D17" s="7" t="s">
        <v>16</v>
      </c>
      <c r="E17" s="7" t="s">
        <v>80</v>
      </c>
      <c r="F17" s="7">
        <v>1</v>
      </c>
      <c r="G17" s="7">
        <v>1</v>
      </c>
    </row>
    <row r="18" spans="1:7">
      <c r="A18" s="2"/>
      <c r="B18" s="1"/>
      <c r="C18" s="2"/>
      <c r="D18" s="7" t="s">
        <v>17</v>
      </c>
      <c r="E18" s="7" t="s">
        <v>81</v>
      </c>
      <c r="F18" s="7">
        <v>1</v>
      </c>
      <c r="G18" s="7">
        <v>1</v>
      </c>
    </row>
    <row r="19" spans="1:7">
      <c r="A19" s="2"/>
      <c r="B19" s="1"/>
      <c r="C19" s="2"/>
      <c r="D19" s="7" t="s">
        <v>18</v>
      </c>
      <c r="E19" s="7" t="s">
        <v>82</v>
      </c>
      <c r="F19" s="7">
        <v>1</v>
      </c>
      <c r="G19" s="7">
        <v>1</v>
      </c>
    </row>
    <row r="20" spans="1:7">
      <c r="A20" s="2"/>
      <c r="B20" s="1"/>
      <c r="C20" s="2"/>
      <c r="D20" s="7" t="s">
        <v>19</v>
      </c>
      <c r="E20" s="7" t="s">
        <v>83</v>
      </c>
      <c r="F20" s="7">
        <v>1</v>
      </c>
      <c r="G20" s="7">
        <v>1</v>
      </c>
    </row>
    <row r="22" spans="1:7">
      <c r="A22" s="13"/>
      <c r="B22" s="4">
        <f>+SUM(B25:B27)</f>
        <v>0</v>
      </c>
      <c r="C22" s="13"/>
      <c r="D22" s="18" t="s">
        <v>21</v>
      </c>
      <c r="E22" s="19"/>
      <c r="F22" s="20" t="s">
        <v>23</v>
      </c>
    </row>
    <row r="24" spans="1:7">
      <c r="A24" s="5" t="s">
        <v>0</v>
      </c>
      <c r="D24" s="7" t="s">
        <v>3</v>
      </c>
      <c r="E24" s="7" t="s">
        <v>84</v>
      </c>
      <c r="F24" s="7" t="s">
        <v>4</v>
      </c>
    </row>
    <row r="25" spans="1:7">
      <c r="A25" s="2"/>
      <c r="B25" s="1"/>
      <c r="C25" s="2"/>
      <c r="D25" s="7" t="s">
        <v>5</v>
      </c>
      <c r="E25" s="7" t="s">
        <v>85</v>
      </c>
      <c r="F25" s="7">
        <v>2</v>
      </c>
      <c r="G25" s="7">
        <v>4</v>
      </c>
    </row>
    <row r="26" spans="1:7">
      <c r="A26" s="2"/>
      <c r="B26" s="1"/>
      <c r="C26" s="2"/>
      <c r="D26" s="7" t="s">
        <v>6</v>
      </c>
      <c r="E26" s="7" t="s">
        <v>86</v>
      </c>
      <c r="F26" s="7">
        <v>2</v>
      </c>
      <c r="G26" s="7">
        <v>2</v>
      </c>
    </row>
    <row r="27" spans="1:7">
      <c r="A27" s="2"/>
      <c r="B27" s="1"/>
      <c r="C27" s="2"/>
      <c r="D27" s="7" t="s">
        <v>7</v>
      </c>
      <c r="E27" s="7" t="s">
        <v>87</v>
      </c>
      <c r="F27" s="7">
        <v>2</v>
      </c>
      <c r="G27" s="7">
        <v>4</v>
      </c>
    </row>
    <row r="29" spans="1:7">
      <c r="A29" s="13"/>
      <c r="B29" s="4">
        <f>+SUM(B34:B39)</f>
        <v>0</v>
      </c>
      <c r="C29" s="13"/>
      <c r="D29" s="18" t="s">
        <v>24</v>
      </c>
      <c r="E29" s="19"/>
      <c r="F29" s="20" t="s">
        <v>25</v>
      </c>
    </row>
    <row r="31" spans="1:7">
      <c r="A31" s="5" t="s">
        <v>0</v>
      </c>
      <c r="D31" s="7" t="s">
        <v>3</v>
      </c>
      <c r="E31" s="7" t="s">
        <v>88</v>
      </c>
      <c r="F31" s="7" t="s">
        <v>4</v>
      </c>
    </row>
    <row r="32" spans="1:7">
      <c r="A32" s="5" t="s">
        <v>0</v>
      </c>
      <c r="D32" s="7" t="s">
        <v>28</v>
      </c>
      <c r="E32" s="7" t="s">
        <v>89</v>
      </c>
      <c r="F32" s="7" t="s">
        <v>4</v>
      </c>
    </row>
    <row r="33" spans="1:7">
      <c r="A33" s="5" t="s">
        <v>0</v>
      </c>
      <c r="D33" s="7" t="s">
        <v>29</v>
      </c>
      <c r="E33" s="7" t="s">
        <v>90</v>
      </c>
      <c r="F33" s="7" t="s">
        <v>4</v>
      </c>
    </row>
    <row r="34" spans="1:7">
      <c r="A34" s="2"/>
      <c r="B34" s="1"/>
      <c r="C34" s="2"/>
      <c r="D34" s="7" t="s">
        <v>5</v>
      </c>
      <c r="E34" s="7" t="s">
        <v>91</v>
      </c>
      <c r="F34" s="7">
        <v>1</v>
      </c>
      <c r="G34" s="7">
        <v>19</v>
      </c>
    </row>
    <row r="35" spans="1:7">
      <c r="A35" s="2"/>
      <c r="B35" s="1"/>
      <c r="C35" s="2"/>
      <c r="D35" s="7" t="s">
        <v>6</v>
      </c>
      <c r="E35" s="7" t="s">
        <v>94</v>
      </c>
      <c r="F35" s="7">
        <v>1</v>
      </c>
      <c r="G35" s="7">
        <v>7</v>
      </c>
    </row>
    <row r="36" spans="1:7">
      <c r="A36" s="2"/>
      <c r="B36" s="1"/>
      <c r="C36" s="2"/>
      <c r="D36" s="7" t="s">
        <v>7</v>
      </c>
      <c r="E36" s="7" t="s">
        <v>92</v>
      </c>
      <c r="F36" s="7">
        <v>2</v>
      </c>
      <c r="G36" s="7">
        <v>2</v>
      </c>
    </row>
    <row r="37" spans="1:7">
      <c r="A37" s="2"/>
      <c r="B37" s="1"/>
      <c r="C37" s="2"/>
      <c r="D37" s="7" t="s">
        <v>8</v>
      </c>
      <c r="E37" s="7" t="s">
        <v>93</v>
      </c>
      <c r="F37" s="7">
        <v>2</v>
      </c>
      <c r="G37" s="7">
        <v>2</v>
      </c>
    </row>
    <row r="38" spans="1:7">
      <c r="A38" s="2"/>
      <c r="B38" s="1"/>
      <c r="C38" s="2"/>
      <c r="D38" s="7" t="s">
        <v>26</v>
      </c>
      <c r="E38" s="7" t="s">
        <v>95</v>
      </c>
      <c r="F38" s="7">
        <v>3</v>
      </c>
      <c r="G38" s="7">
        <v>3</v>
      </c>
    </row>
    <row r="39" spans="1:7">
      <c r="A39" s="2"/>
      <c r="B39" s="1"/>
      <c r="C39" s="2"/>
      <c r="D39" s="7" t="s">
        <v>27</v>
      </c>
      <c r="E39" s="7" t="s">
        <v>96</v>
      </c>
      <c r="F39" s="7">
        <v>2</v>
      </c>
      <c r="G39" s="7">
        <v>2</v>
      </c>
    </row>
    <row r="41" spans="1:7">
      <c r="A41" s="13"/>
      <c r="B41" s="4">
        <f>+SUM(B44:B51)</f>
        <v>12</v>
      </c>
      <c r="C41" s="13"/>
      <c r="D41" s="18" t="s">
        <v>30</v>
      </c>
      <c r="E41" s="19"/>
      <c r="F41" s="20" t="s">
        <v>31</v>
      </c>
    </row>
    <row r="43" spans="1:7">
      <c r="A43" s="5" t="s">
        <v>0</v>
      </c>
      <c r="D43" s="7" t="s">
        <v>3</v>
      </c>
      <c r="E43" s="7" t="s">
        <v>97</v>
      </c>
      <c r="F43" s="7" t="s">
        <v>4</v>
      </c>
    </row>
    <row r="44" spans="1:7">
      <c r="A44" s="2"/>
      <c r="B44" s="4">
        <v>3</v>
      </c>
      <c r="C44" s="5" t="s">
        <v>1</v>
      </c>
      <c r="D44" s="7" t="s">
        <v>32</v>
      </c>
      <c r="E44" s="7" t="s">
        <v>49</v>
      </c>
      <c r="F44" s="7" t="s">
        <v>74</v>
      </c>
    </row>
    <row r="45" spans="1:7">
      <c r="A45" s="2"/>
      <c r="B45" s="4">
        <v>3</v>
      </c>
      <c r="C45" s="5" t="s">
        <v>1</v>
      </c>
      <c r="D45" s="7" t="s">
        <v>33</v>
      </c>
      <c r="E45" s="7" t="s">
        <v>50</v>
      </c>
      <c r="F45" s="7" t="s">
        <v>74</v>
      </c>
    </row>
    <row r="46" spans="1:7">
      <c r="A46" s="2"/>
      <c r="B46" s="1"/>
      <c r="C46" s="2"/>
      <c r="D46" s="7" t="s">
        <v>6</v>
      </c>
      <c r="E46" s="7" t="s">
        <v>98</v>
      </c>
      <c r="F46" s="7">
        <v>1</v>
      </c>
      <c r="G46" s="7">
        <v>2</v>
      </c>
    </row>
    <row r="47" spans="1:7">
      <c r="A47" s="2"/>
      <c r="B47" s="4">
        <v>2</v>
      </c>
      <c r="C47" s="5" t="s">
        <v>1</v>
      </c>
      <c r="D47" s="7" t="s">
        <v>7</v>
      </c>
      <c r="E47" s="7" t="s">
        <v>100</v>
      </c>
      <c r="F47" s="7" t="s">
        <v>74</v>
      </c>
    </row>
    <row r="48" spans="1:7">
      <c r="A48" s="2"/>
      <c r="B48" s="4">
        <v>2</v>
      </c>
      <c r="C48" s="5" t="s">
        <v>1</v>
      </c>
      <c r="D48" s="7" t="s">
        <v>8</v>
      </c>
      <c r="E48" s="7" t="s">
        <v>51</v>
      </c>
      <c r="F48" s="7" t="s">
        <v>74</v>
      </c>
    </row>
    <row r="49" spans="1:7">
      <c r="A49" s="2"/>
      <c r="B49" s="1"/>
      <c r="C49" s="2"/>
      <c r="D49" s="7" t="s">
        <v>26</v>
      </c>
      <c r="E49" s="7" t="s">
        <v>99</v>
      </c>
      <c r="F49" s="7">
        <v>1</v>
      </c>
      <c r="G49" s="7">
        <v>2</v>
      </c>
    </row>
    <row r="50" spans="1:7">
      <c r="A50" s="2"/>
      <c r="B50" s="4">
        <v>1</v>
      </c>
      <c r="C50" s="5" t="s">
        <v>1</v>
      </c>
      <c r="D50" s="7" t="s">
        <v>27</v>
      </c>
      <c r="E50" s="7" t="s">
        <v>52</v>
      </c>
      <c r="F50" s="7" t="s">
        <v>74</v>
      </c>
    </row>
    <row r="51" spans="1:7">
      <c r="A51" s="2"/>
      <c r="B51" s="4">
        <v>1</v>
      </c>
      <c r="C51" s="5" t="s">
        <v>1</v>
      </c>
      <c r="D51" s="7" t="s">
        <v>34</v>
      </c>
      <c r="E51" s="7" t="s">
        <v>53</v>
      </c>
      <c r="F51" s="7" t="s">
        <v>74</v>
      </c>
    </row>
    <row r="53" spans="1:7">
      <c r="A53" s="13"/>
      <c r="B53" s="4">
        <f>+SUM(B57:B70)</f>
        <v>3</v>
      </c>
      <c r="C53" s="13"/>
      <c r="D53" s="18" t="s">
        <v>30</v>
      </c>
      <c r="E53" s="19"/>
      <c r="F53" s="20" t="s">
        <v>31</v>
      </c>
    </row>
    <row r="55" spans="1:7">
      <c r="A55" s="5" t="s">
        <v>0</v>
      </c>
      <c r="D55" s="7" t="s">
        <v>3</v>
      </c>
      <c r="E55" s="7" t="s">
        <v>101</v>
      </c>
      <c r="F55" s="7" t="s">
        <v>4</v>
      </c>
    </row>
    <row r="56" spans="1:7">
      <c r="A56" s="5" t="s">
        <v>0</v>
      </c>
      <c r="D56" s="7" t="s">
        <v>28</v>
      </c>
      <c r="E56" s="7" t="s">
        <v>102</v>
      </c>
      <c r="F56" s="7" t="s">
        <v>4</v>
      </c>
    </row>
    <row r="57" spans="1:7">
      <c r="A57" s="2"/>
      <c r="B57" s="4">
        <v>1</v>
      </c>
      <c r="C57" s="5" t="s">
        <v>1</v>
      </c>
      <c r="D57" s="7" t="s">
        <v>32</v>
      </c>
      <c r="E57" s="7" t="s">
        <v>54</v>
      </c>
      <c r="F57" s="7" t="s">
        <v>74</v>
      </c>
    </row>
    <row r="58" spans="1:7">
      <c r="A58" s="2"/>
      <c r="B58" s="1"/>
      <c r="C58" s="2"/>
      <c r="D58" s="7" t="s">
        <v>6</v>
      </c>
      <c r="E58" s="7" t="s">
        <v>104</v>
      </c>
      <c r="F58" s="7">
        <v>1</v>
      </c>
      <c r="G58" s="7">
        <v>1</v>
      </c>
    </row>
    <row r="59" spans="1:7">
      <c r="A59" s="2"/>
      <c r="B59" s="1"/>
      <c r="C59" s="2"/>
      <c r="D59" s="7" t="s">
        <v>37</v>
      </c>
      <c r="E59" s="7" t="s">
        <v>103</v>
      </c>
      <c r="F59" s="7">
        <v>1</v>
      </c>
      <c r="G59" s="7">
        <v>1</v>
      </c>
    </row>
    <row r="60" spans="1:7">
      <c r="A60" s="2"/>
      <c r="B60" s="1"/>
      <c r="C60" s="2"/>
      <c r="D60" s="7" t="s">
        <v>9</v>
      </c>
      <c r="E60" s="7" t="s">
        <v>105</v>
      </c>
      <c r="F60" s="7">
        <v>1</v>
      </c>
      <c r="G60" s="7">
        <v>1</v>
      </c>
    </row>
    <row r="61" spans="1:7">
      <c r="A61" s="2"/>
      <c r="B61" s="1"/>
      <c r="C61" s="2"/>
      <c r="D61" s="7" t="s">
        <v>10</v>
      </c>
      <c r="E61" s="7" t="s">
        <v>106</v>
      </c>
      <c r="F61" s="7">
        <v>1</v>
      </c>
      <c r="G61" s="7">
        <v>1</v>
      </c>
    </row>
    <row r="62" spans="1:7">
      <c r="A62" s="2"/>
      <c r="B62" s="1"/>
      <c r="C62" s="2"/>
      <c r="D62" s="7" t="s">
        <v>11</v>
      </c>
      <c r="E62" s="7" t="s">
        <v>107</v>
      </c>
      <c r="F62" s="7">
        <v>1</v>
      </c>
      <c r="G62" s="7">
        <v>1</v>
      </c>
    </row>
    <row r="63" spans="1:7">
      <c r="A63" s="2"/>
      <c r="B63" s="4">
        <v>1</v>
      </c>
      <c r="C63" s="5" t="s">
        <v>1</v>
      </c>
      <c r="D63" s="7" t="s">
        <v>12</v>
      </c>
      <c r="E63" s="7" t="s">
        <v>55</v>
      </c>
      <c r="F63" s="7" t="s">
        <v>74</v>
      </c>
    </row>
    <row r="64" spans="1:7">
      <c r="A64" s="2"/>
      <c r="B64" s="4">
        <v>1</v>
      </c>
      <c r="C64" s="5" t="s">
        <v>1</v>
      </c>
      <c r="D64" s="7" t="s">
        <v>26</v>
      </c>
      <c r="E64" s="7" t="s">
        <v>56</v>
      </c>
      <c r="F64" s="7" t="s">
        <v>74</v>
      </c>
    </row>
    <row r="65" spans="1:7">
      <c r="A65" s="2"/>
      <c r="B65" s="1"/>
      <c r="C65" s="2"/>
      <c r="D65" s="7" t="s">
        <v>15</v>
      </c>
      <c r="E65" s="7" t="s">
        <v>108</v>
      </c>
      <c r="F65" s="7">
        <v>1</v>
      </c>
      <c r="G65" s="7">
        <v>1</v>
      </c>
    </row>
    <row r="66" spans="1:7">
      <c r="A66" s="2"/>
      <c r="B66" s="1"/>
      <c r="C66" s="2"/>
      <c r="D66" s="7" t="s">
        <v>16</v>
      </c>
      <c r="E66" s="7" t="s">
        <v>109</v>
      </c>
      <c r="F66" s="7">
        <v>1</v>
      </c>
      <c r="G66" s="7">
        <v>1</v>
      </c>
    </row>
    <row r="67" spans="1:7">
      <c r="A67" s="2"/>
      <c r="B67" s="1"/>
      <c r="C67" s="2"/>
      <c r="D67" s="7" t="s">
        <v>17</v>
      </c>
      <c r="E67" s="7" t="s">
        <v>110</v>
      </c>
      <c r="F67" s="7">
        <v>1</v>
      </c>
      <c r="G67" s="7">
        <v>1</v>
      </c>
    </row>
    <row r="68" spans="1:7">
      <c r="A68" s="2"/>
      <c r="B68" s="1"/>
      <c r="C68" s="2"/>
      <c r="D68" s="7" t="s">
        <v>18</v>
      </c>
      <c r="E68" s="7" t="s">
        <v>111</v>
      </c>
      <c r="F68" s="7">
        <v>1</v>
      </c>
      <c r="G68" s="7">
        <v>1</v>
      </c>
    </row>
    <row r="69" spans="1:7">
      <c r="A69" s="2"/>
      <c r="B69" s="1"/>
      <c r="C69" s="2"/>
      <c r="D69" s="7" t="s">
        <v>38</v>
      </c>
      <c r="E69" s="7" t="s">
        <v>112</v>
      </c>
      <c r="F69" s="7">
        <v>1</v>
      </c>
      <c r="G69" s="7">
        <v>1</v>
      </c>
    </row>
    <row r="70" spans="1:7">
      <c r="A70" s="2"/>
      <c r="B70" s="1"/>
      <c r="C70" s="2"/>
      <c r="D70" s="7" t="s">
        <v>39</v>
      </c>
      <c r="E70" s="7" t="s">
        <v>113</v>
      </c>
      <c r="F70" s="7">
        <v>1</v>
      </c>
      <c r="G70" s="7">
        <v>1</v>
      </c>
    </row>
    <row r="72" spans="1:7">
      <c r="A72" s="13"/>
      <c r="B72" s="4">
        <f>+SUM(B74:B79)</f>
        <v>1</v>
      </c>
      <c r="C72" s="13"/>
      <c r="D72" s="18" t="s">
        <v>40</v>
      </c>
      <c r="E72" s="19"/>
      <c r="F72" s="20" t="s">
        <v>44</v>
      </c>
    </row>
    <row r="74" spans="1:7">
      <c r="A74" s="2"/>
      <c r="B74" s="1"/>
      <c r="C74" s="2"/>
      <c r="D74" s="7" t="s">
        <v>32</v>
      </c>
      <c r="E74" s="7" t="s">
        <v>114</v>
      </c>
      <c r="F74" s="7">
        <v>1</v>
      </c>
      <c r="G74" s="7">
        <v>1</v>
      </c>
    </row>
    <row r="75" spans="1:7">
      <c r="A75" s="2"/>
      <c r="B75" s="1"/>
      <c r="C75" s="2"/>
      <c r="D75" s="7" t="s">
        <v>33</v>
      </c>
      <c r="E75" s="7" t="s">
        <v>114</v>
      </c>
      <c r="F75" s="7">
        <v>1</v>
      </c>
      <c r="G75" s="7">
        <v>1</v>
      </c>
    </row>
    <row r="76" spans="1:7">
      <c r="A76" s="2"/>
      <c r="B76" s="1"/>
      <c r="C76" s="2"/>
      <c r="D76" s="7" t="s">
        <v>41</v>
      </c>
      <c r="E76" s="7" t="s">
        <v>114</v>
      </c>
      <c r="F76" s="7">
        <v>1</v>
      </c>
      <c r="G76" s="7">
        <v>1</v>
      </c>
    </row>
    <row r="77" spans="1:7">
      <c r="A77" s="2"/>
      <c r="B77" s="1"/>
      <c r="C77" s="2"/>
      <c r="D77" s="7" t="s">
        <v>42</v>
      </c>
      <c r="E77" s="7" t="s">
        <v>115</v>
      </c>
      <c r="F77" s="7">
        <v>1</v>
      </c>
      <c r="G77" s="7">
        <v>1</v>
      </c>
    </row>
    <row r="78" spans="1:7">
      <c r="A78" s="2"/>
      <c r="B78" s="1"/>
      <c r="C78" s="2"/>
      <c r="D78" s="7" t="s">
        <v>43</v>
      </c>
      <c r="E78" s="7" t="s">
        <v>115</v>
      </c>
      <c r="F78" s="7">
        <v>1</v>
      </c>
      <c r="G78" s="7">
        <v>1</v>
      </c>
    </row>
    <row r="79" spans="1:7">
      <c r="A79" s="3"/>
      <c r="B79" s="4">
        <v>1</v>
      </c>
      <c r="C79" s="5" t="s">
        <v>1</v>
      </c>
      <c r="D79" s="7" t="s">
        <v>6</v>
      </c>
      <c r="E79" s="7" t="s">
        <v>57</v>
      </c>
      <c r="F79" s="7" t="s">
        <v>74</v>
      </c>
    </row>
    <row r="81" spans="1:6">
      <c r="A81" s="13"/>
      <c r="B81" s="4">
        <f>+SUM(B83:B86)</f>
        <v>4</v>
      </c>
      <c r="C81" s="13"/>
      <c r="D81" s="18" t="s">
        <v>40</v>
      </c>
      <c r="E81" s="19"/>
      <c r="F81" s="20" t="s">
        <v>45</v>
      </c>
    </row>
    <row r="83" spans="1:6">
      <c r="A83" s="2"/>
      <c r="B83" s="4">
        <v>1</v>
      </c>
      <c r="C83" s="5" t="s">
        <v>1</v>
      </c>
      <c r="D83" s="7" t="s">
        <v>32</v>
      </c>
      <c r="E83" s="7" t="s">
        <v>58</v>
      </c>
      <c r="F83" s="7" t="s">
        <v>74</v>
      </c>
    </row>
    <row r="84" spans="1:6">
      <c r="A84" s="2"/>
      <c r="B84" s="4">
        <v>1</v>
      </c>
      <c r="C84" s="5" t="s">
        <v>1</v>
      </c>
      <c r="D84" s="7" t="s">
        <v>33</v>
      </c>
      <c r="E84" s="7" t="s">
        <v>58</v>
      </c>
      <c r="F84" s="7" t="s">
        <v>74</v>
      </c>
    </row>
    <row r="85" spans="1:6">
      <c r="A85" s="2"/>
      <c r="B85" s="4">
        <v>1</v>
      </c>
      <c r="C85" s="5" t="s">
        <v>1</v>
      </c>
      <c r="D85" s="7" t="s">
        <v>41</v>
      </c>
      <c r="E85" s="7" t="s">
        <v>58</v>
      </c>
      <c r="F85" s="7" t="s">
        <v>74</v>
      </c>
    </row>
    <row r="86" spans="1:6">
      <c r="A86" s="2"/>
      <c r="B86" s="4">
        <v>1</v>
      </c>
      <c r="C86" s="5" t="s">
        <v>1</v>
      </c>
      <c r="D86" s="7" t="s">
        <v>42</v>
      </c>
      <c r="E86" s="7" t="s">
        <v>58</v>
      </c>
      <c r="F86" s="7" t="s">
        <v>74</v>
      </c>
    </row>
    <row r="88" spans="1:6">
      <c r="A88" s="13"/>
      <c r="B88" s="4">
        <f>+B81+B72+B53+B41+B29+B22+B4</f>
        <v>29</v>
      </c>
      <c r="C88" s="13"/>
      <c r="D88" s="18" t="s">
        <v>46</v>
      </c>
      <c r="E88" s="19"/>
      <c r="F88" s="20" t="s">
        <v>47</v>
      </c>
    </row>
    <row r="91" spans="1:6">
      <c r="A91" s="7" t="s">
        <v>59</v>
      </c>
    </row>
    <row r="92" spans="1:6">
      <c r="A92" s="7">
        <v>0</v>
      </c>
      <c r="B92" s="6" t="s">
        <v>60</v>
      </c>
      <c r="C92" s="7">
        <v>39</v>
      </c>
      <c r="D92" s="7" t="s">
        <v>61</v>
      </c>
    </row>
    <row r="93" spans="1:6">
      <c r="A93" s="7">
        <v>40</v>
      </c>
      <c r="B93" s="6" t="s">
        <v>60</v>
      </c>
      <c r="C93" s="7">
        <v>49</v>
      </c>
      <c r="D93" s="7" t="s">
        <v>65</v>
      </c>
    </row>
    <row r="94" spans="1:6">
      <c r="A94" s="7">
        <v>50</v>
      </c>
      <c r="B94" s="6" t="s">
        <v>60</v>
      </c>
      <c r="C94" s="7">
        <v>59</v>
      </c>
      <c r="D94" s="7" t="s">
        <v>62</v>
      </c>
    </row>
    <row r="95" spans="1:6">
      <c r="A95" s="7">
        <v>60</v>
      </c>
      <c r="B95" s="6" t="s">
        <v>60</v>
      </c>
      <c r="C95" s="7">
        <v>79</v>
      </c>
      <c r="D95" s="7" t="s">
        <v>63</v>
      </c>
    </row>
    <row r="96" spans="1:6">
      <c r="A96" s="7">
        <v>79</v>
      </c>
      <c r="B96" s="6" t="s">
        <v>60</v>
      </c>
      <c r="C96" s="7">
        <v>110</v>
      </c>
      <c r="D96" s="7" t="s">
        <v>64</v>
      </c>
    </row>
    <row r="98" spans="1:7" ht="25.5" customHeight="1">
      <c r="A98" s="21" t="s">
        <v>68</v>
      </c>
      <c r="B98" s="21"/>
      <c r="C98" s="22" t="s">
        <v>69</v>
      </c>
      <c r="D98" s="23"/>
      <c r="E98" s="23"/>
      <c r="F98" s="23"/>
      <c r="G98" s="23"/>
    </row>
    <row r="99" spans="1:7">
      <c r="C99" s="22" t="s">
        <v>116</v>
      </c>
      <c r="D99" s="23"/>
      <c r="E99" s="23"/>
      <c r="F99" s="23"/>
      <c r="G99" s="23"/>
    </row>
  </sheetData>
  <sheetProtection password="C700" sheet="1" objects="1" scenarios="1"/>
  <mergeCells count="3">
    <mergeCell ref="C98:G98"/>
    <mergeCell ref="A98:B98"/>
    <mergeCell ref="C99:G99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Paco</dc:creator>
  <cp:lastModifiedBy>afranquez</cp:lastModifiedBy>
  <dcterms:created xsi:type="dcterms:W3CDTF">2014-11-12T20:35:48Z</dcterms:created>
  <dcterms:modified xsi:type="dcterms:W3CDTF">2014-12-11T21:21:11Z</dcterms:modified>
</cp:coreProperties>
</file>