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03 Llamado 01-2018 Servicio de Lavanderia\02 Pliego\"/>
    </mc:Choice>
  </mc:AlternateContent>
  <bookViews>
    <workbookView xWindow="120" yWindow="135" windowWidth="20115" windowHeight="97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Hoja1!$A$1:$L$62</definedName>
  </definedNames>
  <calcPr calcId="152511"/>
</workbook>
</file>

<file path=xl/calcChain.xml><?xml version="1.0" encoding="utf-8"?>
<calcChain xmlns="http://schemas.openxmlformats.org/spreadsheetml/2006/main">
  <c r="J57" i="1" l="1"/>
  <c r="J42" i="1" l="1"/>
  <c r="L42" i="1" s="1"/>
  <c r="L57" i="1"/>
  <c r="F23" i="1" l="1"/>
  <c r="H23" i="1" s="1"/>
  <c r="J23" i="1"/>
  <c r="L23" i="1" s="1"/>
  <c r="J41" i="1" l="1"/>
  <c r="J40" i="1"/>
  <c r="J39" i="1"/>
  <c r="J38" i="1"/>
  <c r="J37" i="1"/>
  <c r="J36" i="1"/>
  <c r="J35" i="1"/>
  <c r="J34" i="1"/>
  <c r="J33" i="1"/>
  <c r="J10" i="1" l="1"/>
  <c r="L10" i="1" s="1"/>
  <c r="J11" i="1" l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J56" i="1" l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L41" i="1"/>
  <c r="L40" i="1"/>
  <c r="L39" i="1"/>
  <c r="L38" i="1"/>
  <c r="L37" i="1"/>
  <c r="L36" i="1"/>
  <c r="L35" i="1"/>
  <c r="L34" i="1"/>
  <c r="J50" i="1"/>
  <c r="L50" i="1" s="1"/>
  <c r="J49" i="1"/>
  <c r="L49" i="1" s="1"/>
  <c r="J48" i="1"/>
  <c r="L48" i="1" s="1"/>
  <c r="L33" i="1"/>
  <c r="F10" i="1"/>
  <c r="H10" i="1" s="1"/>
  <c r="H24" i="1" s="1"/>
  <c r="L43" i="1" l="1"/>
  <c r="L24" i="1"/>
  <c r="L26" i="1" s="1"/>
  <c r="L58" i="1"/>
  <c r="L44" i="1" l="1"/>
</calcChain>
</file>

<file path=xl/sharedStrings.xml><?xml version="1.0" encoding="utf-8"?>
<sst xmlns="http://schemas.openxmlformats.org/spreadsheetml/2006/main" count="105" uniqueCount="78">
  <si>
    <t xml:space="preserve">EMPRESA: </t>
  </si>
  <si>
    <t>El/Los que suscriben, en representación de [IDENTIFICAR OFERENTE] DECLARO/DECLARAMOS BAJO JURAMENTO que el Objeto del presente Llamado se ejecutará de acuerdo con el siguiente listado:</t>
  </si>
  <si>
    <t xml:space="preserve">Equipo </t>
  </si>
  <si>
    <t>Código Equipo</t>
  </si>
  <si>
    <t xml:space="preserve">Cantidad </t>
  </si>
  <si>
    <t>Precio  total sin impuestos</t>
  </si>
  <si>
    <t>Precio total final  impuestos incluidos</t>
  </si>
  <si>
    <t>Tipo de cambio</t>
  </si>
  <si>
    <t>Año 1</t>
  </si>
  <si>
    <t>Año 2</t>
  </si>
  <si>
    <t>Año 3</t>
  </si>
  <si>
    <t>Año 4</t>
  </si>
  <si>
    <t>Año 5</t>
  </si>
  <si>
    <t>Precio mensual</t>
  </si>
  <si>
    <t>** el servicio de mantenimiento se debera cotizar a valores basicos</t>
  </si>
  <si>
    <t>Item</t>
  </si>
  <si>
    <t>Modalidad Plaza (Pesos)</t>
  </si>
  <si>
    <t>Precio total final  impuestos incluidos ($)</t>
  </si>
  <si>
    <t>Precio  anual sin impuestos</t>
  </si>
  <si>
    <t>Precio unitario del bien</t>
  </si>
  <si>
    <t>Año 6</t>
  </si>
  <si>
    <t>Año 7</t>
  </si>
  <si>
    <t>Año 8</t>
  </si>
  <si>
    <t>Año 9</t>
  </si>
  <si>
    <t>Año 10</t>
  </si>
  <si>
    <t>Serivicio de mantenimiento con repuesto</t>
  </si>
  <si>
    <t>Serivicio de mantenimiento sin repuesto</t>
  </si>
  <si>
    <t>Impuestos</t>
  </si>
  <si>
    <t>impuestos</t>
  </si>
  <si>
    <t>EQUIPAMIENTO</t>
  </si>
  <si>
    <t>Cotizacion opcional obligatoria: Mantenimiento sin repuesto</t>
  </si>
  <si>
    <t xml:space="preserve">MANTENIMIENTO </t>
  </si>
  <si>
    <t>Cantidad</t>
  </si>
  <si>
    <t>Calandra, eléctrico, 3300 mm L</t>
  </si>
  <si>
    <t>Carro, clasificación de ropa, aluminio</t>
  </si>
  <si>
    <t>Carro, recogida de ropa, jaula</t>
  </si>
  <si>
    <t>Carro, suministro ropa, húmeda,</t>
  </si>
  <si>
    <t>Lavadora autoservicio *</t>
  </si>
  <si>
    <t>Lavadora, barrera sanitaria, 44 kg.</t>
  </si>
  <si>
    <t>Mesa de corte de 2,5 x 1,5</t>
  </si>
  <si>
    <t>Mesa de doblado de 2,5 x 1,5 m</t>
  </si>
  <si>
    <t>Secadora rotativa eléctrica</t>
  </si>
  <si>
    <t>Tabla de planchar, prensa</t>
  </si>
  <si>
    <t>Tabla de repaso</t>
  </si>
  <si>
    <t>Secadora</t>
  </si>
  <si>
    <t>GE.LAV002</t>
  </si>
  <si>
    <t>GE.LAV003</t>
  </si>
  <si>
    <t>GE.LAV006</t>
  </si>
  <si>
    <t xml:space="preserve">GE.LAV008 </t>
  </si>
  <si>
    <t>GE.LAV010</t>
  </si>
  <si>
    <t>GE.LAV019</t>
  </si>
  <si>
    <t>GE.LAV036</t>
  </si>
  <si>
    <t>GE.LAV037</t>
  </si>
  <si>
    <t>GE.XX018</t>
  </si>
  <si>
    <t>GE.XX032</t>
  </si>
  <si>
    <t>GE.XX033</t>
  </si>
  <si>
    <t>MC.LAV007</t>
  </si>
  <si>
    <t>MC.LAV008</t>
  </si>
  <si>
    <t>Báscula, electrónica, 1500 kg.</t>
  </si>
  <si>
    <t>Formulario 3:  Oferta Economica</t>
  </si>
  <si>
    <t>LLAMADO Nº 01/2018</t>
  </si>
  <si>
    <t>Modalidad DAP  (Dolares)</t>
  </si>
  <si>
    <t xml:space="preserve">Precio total final  impuestos incluidos </t>
  </si>
  <si>
    <t>3 = 1 * 2</t>
  </si>
  <si>
    <t>5 = 3 + 4</t>
  </si>
  <si>
    <t>7 = 1 * 6</t>
  </si>
  <si>
    <t>9 = 7 + 8</t>
  </si>
  <si>
    <t>Unidad</t>
  </si>
  <si>
    <t>mes</t>
  </si>
  <si>
    <t xml:space="preserve">Firma del representante legal </t>
  </si>
  <si>
    <t>Precio Total Lote Lavandería en pesos equivalentes</t>
  </si>
  <si>
    <t>Precio Total de Equipamiento (en pesos equivalentes)</t>
  </si>
  <si>
    <t xml:space="preserve">Precio Total de Equipamiento por moneda:    </t>
  </si>
  <si>
    <t>Precio Total de Servicio de Mantenimiento con repuesto</t>
  </si>
  <si>
    <t>Precio Total de Servicio de Mantenimiento sin repuestos</t>
  </si>
  <si>
    <t>Equipo para tratamiento de agua*</t>
  </si>
  <si>
    <t>* Equipo de tratamiento de agua: este costo no esta incluido en el precio de referencia de la Sección 2 - Cláusula 49</t>
  </si>
  <si>
    <t>** Equipo de tratamiento de agua: referencia Enmienda 3 y Comunicado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</si>
</sst>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Verdana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Verdana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theme="3" tint="0.79998168889431442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8168889431442"/>
      </right>
      <top/>
      <bottom style="thin">
        <color theme="3" tint="0.79995117038483843"/>
      </bottom>
      <diagonal/>
    </border>
    <border>
      <left style="thin">
        <color indexed="64"/>
      </left>
      <right/>
      <top style="thin">
        <color indexed="64"/>
      </top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/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5117038483843"/>
      </top>
      <bottom/>
      <diagonal/>
    </border>
    <border>
      <left/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8168889431442"/>
      </left>
      <right/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8168889431442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Fill="1" applyBorder="1" applyProtection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 applyFill="1" applyBorder="1" applyProtection="1"/>
    <xf numFmtId="0" fontId="2" fillId="0" borderId="2" xfId="0" applyFont="1" applyBorder="1" applyAlignment="1">
      <alignment horizontal="right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7" fillId="0" borderId="0" xfId="0" applyFont="1" applyFill="1" applyBorder="1" applyProtection="1"/>
    <xf numFmtId="0" fontId="8" fillId="3" borderId="2" xfId="0" applyFont="1" applyFill="1" applyBorder="1" applyAlignment="1">
      <alignment wrapText="1"/>
    </xf>
    <xf numFmtId="0" fontId="9" fillId="0" borderId="2" xfId="0" applyFont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9" fillId="5" borderId="2" xfId="0" applyFont="1" applyFill="1" applyBorder="1"/>
    <xf numFmtId="0" fontId="9" fillId="3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/>
    <xf numFmtId="0" fontId="9" fillId="3" borderId="8" xfId="0" applyFont="1" applyFill="1" applyBorder="1"/>
    <xf numFmtId="0" fontId="9" fillId="3" borderId="9" xfId="0" applyFont="1" applyFill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0" fillId="0" borderId="11" xfId="0" applyFont="1" applyBorder="1" applyAlignment="1">
      <alignment horizontal="center"/>
    </xf>
    <xf numFmtId="0" fontId="8" fillId="3" borderId="8" xfId="0" applyFont="1" applyFill="1" applyBorder="1" applyAlignment="1">
      <alignment wrapText="1"/>
    </xf>
    <xf numFmtId="0" fontId="8" fillId="3" borderId="9" xfId="0" applyFont="1" applyFill="1" applyBorder="1" applyAlignment="1">
      <alignment wrapText="1"/>
    </xf>
    <xf numFmtId="0" fontId="9" fillId="5" borderId="9" xfId="0" applyFont="1" applyFill="1" applyBorder="1"/>
    <xf numFmtId="0" fontId="9" fillId="5" borderId="8" xfId="0" applyFont="1" applyFill="1" applyBorder="1"/>
    <xf numFmtId="0" fontId="0" fillId="0" borderId="19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64" fontId="2" fillId="3" borderId="10" xfId="1" applyNumberFormat="1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Font="1"/>
    <xf numFmtId="0" fontId="8" fillId="3" borderId="8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3" borderId="2" xfId="0" applyFont="1" applyFill="1" applyBorder="1" applyAlignment="1"/>
    <xf numFmtId="0" fontId="9" fillId="2" borderId="2" xfId="0" applyFont="1" applyFill="1" applyBorder="1" applyAlignment="1"/>
    <xf numFmtId="0" fontId="9" fillId="2" borderId="3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0" fillId="0" borderId="0" xfId="0" applyFont="1" applyBorder="1" applyAlignment="1">
      <alignment horizontal="left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2" fillId="4" borderId="31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4" borderId="3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20" zoomScaleNormal="100" workbookViewId="0">
      <selection activeCell="A29" sqref="A29:L29"/>
    </sheetView>
  </sheetViews>
  <sheetFormatPr baseColWidth="10" defaultRowHeight="15" x14ac:dyDescent="0.25"/>
  <cols>
    <col min="1" max="1" width="5.5703125" customWidth="1"/>
    <col min="2" max="2" width="31.5703125" bestFit="1" customWidth="1"/>
    <col min="3" max="3" width="11.42578125" customWidth="1"/>
    <col min="4" max="4" width="9.5703125" customWidth="1"/>
    <col min="5" max="5" width="8.7109375" customWidth="1"/>
    <col min="6" max="6" width="11.42578125" bestFit="1" customWidth="1"/>
    <col min="7" max="7" width="18.42578125" customWidth="1"/>
    <col min="8" max="8" width="14.7109375" customWidth="1"/>
    <col min="9" max="9" width="8.7109375" customWidth="1"/>
    <col min="12" max="12" width="13.85546875" customWidth="1"/>
  </cols>
  <sheetData>
    <row r="1" spans="1:12" ht="15.75" x14ac:dyDescent="0.25">
      <c r="A1" s="11" t="s">
        <v>59</v>
      </c>
      <c r="B1" s="11"/>
      <c r="C1" s="11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1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1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70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8" x14ac:dyDescent="0.25">
      <c r="A6" s="5" t="s">
        <v>29</v>
      </c>
      <c r="B6" s="5"/>
      <c r="C6" s="5"/>
      <c r="D6" s="5"/>
      <c r="E6" s="1"/>
      <c r="F6" s="1"/>
      <c r="G6" s="1"/>
      <c r="H6" s="1"/>
      <c r="I6" s="1"/>
      <c r="J6" s="1"/>
      <c r="K6" s="1"/>
      <c r="L6" s="1"/>
    </row>
    <row r="7" spans="1:12" ht="40.5" customHeight="1" x14ac:dyDescent="0.25">
      <c r="A7" s="71" t="s">
        <v>15</v>
      </c>
      <c r="B7" s="73" t="s">
        <v>2</v>
      </c>
      <c r="C7" s="73" t="s">
        <v>3</v>
      </c>
      <c r="D7" s="75" t="s">
        <v>4</v>
      </c>
      <c r="E7" s="81" t="s">
        <v>61</v>
      </c>
      <c r="F7" s="82"/>
      <c r="G7" s="82"/>
      <c r="H7" s="83"/>
      <c r="I7" s="78" t="s">
        <v>16</v>
      </c>
      <c r="J7" s="79"/>
      <c r="K7" s="79"/>
      <c r="L7" s="80"/>
    </row>
    <row r="8" spans="1:12" ht="75" customHeight="1" x14ac:dyDescent="0.25">
      <c r="A8" s="72"/>
      <c r="B8" s="74"/>
      <c r="C8" s="74"/>
      <c r="D8" s="76"/>
      <c r="E8" s="21" t="s">
        <v>19</v>
      </c>
      <c r="F8" s="22" t="s">
        <v>5</v>
      </c>
      <c r="G8" s="22" t="s">
        <v>28</v>
      </c>
      <c r="H8" s="23" t="s">
        <v>62</v>
      </c>
      <c r="I8" s="32" t="s">
        <v>19</v>
      </c>
      <c r="J8" s="12" t="s">
        <v>5</v>
      </c>
      <c r="K8" s="12" t="s">
        <v>28</v>
      </c>
      <c r="L8" s="33" t="s">
        <v>17</v>
      </c>
    </row>
    <row r="9" spans="1:12" ht="16.5" customHeight="1" x14ac:dyDescent="0.25">
      <c r="A9" s="47"/>
      <c r="B9" s="20"/>
      <c r="C9" s="20"/>
      <c r="D9" s="48">
        <v>1</v>
      </c>
      <c r="E9" s="39">
        <v>2</v>
      </c>
      <c r="F9" s="40" t="s">
        <v>63</v>
      </c>
      <c r="G9" s="40">
        <v>4</v>
      </c>
      <c r="H9" s="41" t="s">
        <v>64</v>
      </c>
      <c r="I9" s="55">
        <v>6</v>
      </c>
      <c r="J9" s="42" t="s">
        <v>65</v>
      </c>
      <c r="K9" s="42">
        <v>8</v>
      </c>
      <c r="L9" s="43" t="s">
        <v>66</v>
      </c>
    </row>
    <row r="10" spans="1:12" ht="20.100000000000001" customHeight="1" x14ac:dyDescent="0.25">
      <c r="A10" s="49">
        <v>1</v>
      </c>
      <c r="B10" s="13" t="s">
        <v>58</v>
      </c>
      <c r="C10" s="13" t="s">
        <v>45</v>
      </c>
      <c r="D10" s="50">
        <v>1</v>
      </c>
      <c r="E10" s="24"/>
      <c r="F10" s="13">
        <f>+D10*E10</f>
        <v>0</v>
      </c>
      <c r="G10" s="13"/>
      <c r="H10" s="25">
        <f>+F10+G10</f>
        <v>0</v>
      </c>
      <c r="I10" s="24"/>
      <c r="J10" s="13">
        <f t="shared" ref="J10:J23" si="0">+D10*I10</f>
        <v>0</v>
      </c>
      <c r="K10" s="13"/>
      <c r="L10" s="25">
        <f>+J10+K10</f>
        <v>0</v>
      </c>
    </row>
    <row r="11" spans="1:12" ht="20.100000000000001" customHeight="1" x14ac:dyDescent="0.25">
      <c r="A11" s="51">
        <v>2</v>
      </c>
      <c r="B11" s="14" t="s">
        <v>33</v>
      </c>
      <c r="C11" s="14" t="s">
        <v>46</v>
      </c>
      <c r="D11" s="52">
        <v>1</v>
      </c>
      <c r="E11" s="26"/>
      <c r="F11" s="16">
        <f t="shared" ref="F11:F23" si="1">+D11*E11</f>
        <v>0</v>
      </c>
      <c r="G11" s="14"/>
      <c r="H11" s="27">
        <f t="shared" ref="H11:H23" si="2">+F11+G11</f>
        <v>0</v>
      </c>
      <c r="I11" s="26"/>
      <c r="J11" s="16">
        <f t="shared" si="0"/>
        <v>0</v>
      </c>
      <c r="K11" s="14"/>
      <c r="L11" s="34">
        <f t="shared" ref="L11:L23" si="3">+J11+K11</f>
        <v>0</v>
      </c>
    </row>
    <row r="12" spans="1:12" ht="20.100000000000001" customHeight="1" x14ac:dyDescent="0.25">
      <c r="A12" s="49">
        <v>3</v>
      </c>
      <c r="B12" s="13" t="s">
        <v>34</v>
      </c>
      <c r="C12" s="13" t="s">
        <v>47</v>
      </c>
      <c r="D12" s="50">
        <v>3</v>
      </c>
      <c r="E12" s="24"/>
      <c r="F12" s="13">
        <f t="shared" si="1"/>
        <v>0</v>
      </c>
      <c r="G12" s="13"/>
      <c r="H12" s="25">
        <f t="shared" si="2"/>
        <v>0</v>
      </c>
      <c r="I12" s="24"/>
      <c r="J12" s="13">
        <f t="shared" si="0"/>
        <v>0</v>
      </c>
      <c r="K12" s="13"/>
      <c r="L12" s="25">
        <f t="shared" si="3"/>
        <v>0</v>
      </c>
    </row>
    <row r="13" spans="1:12" ht="20.100000000000001" customHeight="1" x14ac:dyDescent="0.25">
      <c r="A13" s="51">
        <v>4</v>
      </c>
      <c r="B13" s="14" t="s">
        <v>35</v>
      </c>
      <c r="C13" s="14" t="s">
        <v>48</v>
      </c>
      <c r="D13" s="52">
        <v>3</v>
      </c>
      <c r="E13" s="26"/>
      <c r="F13" s="16">
        <f t="shared" si="1"/>
        <v>0</v>
      </c>
      <c r="G13" s="14"/>
      <c r="H13" s="27">
        <f t="shared" si="2"/>
        <v>0</v>
      </c>
      <c r="I13" s="26"/>
      <c r="J13" s="16">
        <f t="shared" si="0"/>
        <v>0</v>
      </c>
      <c r="K13" s="14"/>
      <c r="L13" s="34">
        <f t="shared" si="3"/>
        <v>0</v>
      </c>
    </row>
    <row r="14" spans="1:12" ht="20.100000000000001" customHeight="1" x14ac:dyDescent="0.25">
      <c r="A14" s="49">
        <v>5</v>
      </c>
      <c r="B14" s="13" t="s">
        <v>36</v>
      </c>
      <c r="C14" s="13" t="s">
        <v>49</v>
      </c>
      <c r="D14" s="50">
        <v>3</v>
      </c>
      <c r="E14" s="24"/>
      <c r="F14" s="13">
        <f t="shared" si="1"/>
        <v>0</v>
      </c>
      <c r="G14" s="13"/>
      <c r="H14" s="25">
        <f t="shared" si="2"/>
        <v>0</v>
      </c>
      <c r="I14" s="24"/>
      <c r="J14" s="13">
        <f t="shared" si="0"/>
        <v>0</v>
      </c>
      <c r="K14" s="13"/>
      <c r="L14" s="25">
        <f t="shared" si="3"/>
        <v>0</v>
      </c>
    </row>
    <row r="15" spans="1:12" ht="20.100000000000001" customHeight="1" x14ac:dyDescent="0.25">
      <c r="A15" s="51">
        <v>6</v>
      </c>
      <c r="B15" s="14" t="s">
        <v>37</v>
      </c>
      <c r="C15" s="14" t="s">
        <v>50</v>
      </c>
      <c r="D15" s="52">
        <v>2</v>
      </c>
      <c r="E15" s="26"/>
      <c r="F15" s="16">
        <f t="shared" si="1"/>
        <v>0</v>
      </c>
      <c r="G15" s="14"/>
      <c r="H15" s="27">
        <f t="shared" si="2"/>
        <v>0</v>
      </c>
      <c r="I15" s="26"/>
      <c r="J15" s="16">
        <f t="shared" si="0"/>
        <v>0</v>
      </c>
      <c r="K15" s="14"/>
      <c r="L15" s="34">
        <f t="shared" si="3"/>
        <v>0</v>
      </c>
    </row>
    <row r="16" spans="1:12" ht="20.100000000000001" customHeight="1" x14ac:dyDescent="0.25">
      <c r="A16" s="49">
        <v>7</v>
      </c>
      <c r="B16" s="13" t="s">
        <v>38</v>
      </c>
      <c r="C16" s="13" t="s">
        <v>51</v>
      </c>
      <c r="D16" s="50">
        <v>2</v>
      </c>
      <c r="E16" s="24"/>
      <c r="F16" s="13">
        <f t="shared" si="1"/>
        <v>0</v>
      </c>
      <c r="G16" s="13"/>
      <c r="H16" s="25">
        <f t="shared" si="2"/>
        <v>0</v>
      </c>
      <c r="I16" s="24"/>
      <c r="J16" s="13">
        <f t="shared" si="0"/>
        <v>0</v>
      </c>
      <c r="K16" s="13"/>
      <c r="L16" s="25">
        <f t="shared" si="3"/>
        <v>0</v>
      </c>
    </row>
    <row r="17" spans="1:12" ht="20.100000000000001" customHeight="1" x14ac:dyDescent="0.25">
      <c r="A17" s="51">
        <v>8</v>
      </c>
      <c r="B17" s="14" t="s">
        <v>39</v>
      </c>
      <c r="C17" s="14" t="s">
        <v>52</v>
      </c>
      <c r="D17" s="52">
        <v>1</v>
      </c>
      <c r="E17" s="26"/>
      <c r="F17" s="16">
        <f t="shared" si="1"/>
        <v>0</v>
      </c>
      <c r="G17" s="14"/>
      <c r="H17" s="27">
        <f t="shared" si="2"/>
        <v>0</v>
      </c>
      <c r="I17" s="26"/>
      <c r="J17" s="16">
        <f t="shared" si="0"/>
        <v>0</v>
      </c>
      <c r="K17" s="14"/>
      <c r="L17" s="34">
        <f t="shared" si="3"/>
        <v>0</v>
      </c>
    </row>
    <row r="18" spans="1:12" ht="20.100000000000001" customHeight="1" x14ac:dyDescent="0.25">
      <c r="A18" s="49">
        <v>9</v>
      </c>
      <c r="B18" s="13" t="s">
        <v>40</v>
      </c>
      <c r="C18" s="13" t="s">
        <v>53</v>
      </c>
      <c r="D18" s="50">
        <v>1</v>
      </c>
      <c r="E18" s="24"/>
      <c r="F18" s="13">
        <f t="shared" si="1"/>
        <v>0</v>
      </c>
      <c r="G18" s="13"/>
      <c r="H18" s="25">
        <f t="shared" si="2"/>
        <v>0</v>
      </c>
      <c r="I18" s="24"/>
      <c r="J18" s="13">
        <f t="shared" si="0"/>
        <v>0</v>
      </c>
      <c r="K18" s="13"/>
      <c r="L18" s="25">
        <f t="shared" si="3"/>
        <v>0</v>
      </c>
    </row>
    <row r="19" spans="1:12" ht="20.100000000000001" customHeight="1" x14ac:dyDescent="0.25">
      <c r="A19" s="51">
        <v>10</v>
      </c>
      <c r="B19" s="14" t="s">
        <v>41</v>
      </c>
      <c r="C19" s="14" t="s">
        <v>54</v>
      </c>
      <c r="D19" s="52">
        <v>2</v>
      </c>
      <c r="E19" s="26"/>
      <c r="F19" s="16">
        <f t="shared" si="1"/>
        <v>0</v>
      </c>
      <c r="G19" s="14"/>
      <c r="H19" s="27">
        <f t="shared" si="2"/>
        <v>0</v>
      </c>
      <c r="I19" s="35"/>
      <c r="J19" s="16">
        <f t="shared" si="0"/>
        <v>0</v>
      </c>
      <c r="K19" s="14"/>
      <c r="L19" s="34">
        <f t="shared" si="3"/>
        <v>0</v>
      </c>
    </row>
    <row r="20" spans="1:12" ht="20.100000000000001" customHeight="1" x14ac:dyDescent="0.25">
      <c r="A20" s="49">
        <v>11</v>
      </c>
      <c r="B20" s="13" t="s">
        <v>44</v>
      </c>
      <c r="C20" s="13" t="s">
        <v>55</v>
      </c>
      <c r="D20" s="50">
        <v>1</v>
      </c>
      <c r="E20" s="24"/>
      <c r="F20" s="13">
        <f t="shared" si="1"/>
        <v>0</v>
      </c>
      <c r="G20" s="13"/>
      <c r="H20" s="25">
        <f t="shared" si="2"/>
        <v>0</v>
      </c>
      <c r="I20" s="24"/>
      <c r="J20" s="13">
        <f t="shared" si="0"/>
        <v>0</v>
      </c>
      <c r="K20" s="13"/>
      <c r="L20" s="25">
        <f t="shared" si="3"/>
        <v>0</v>
      </c>
    </row>
    <row r="21" spans="1:12" ht="20.100000000000001" customHeight="1" x14ac:dyDescent="0.25">
      <c r="A21" s="51">
        <v>12</v>
      </c>
      <c r="B21" s="14" t="s">
        <v>42</v>
      </c>
      <c r="C21" s="14" t="s">
        <v>56</v>
      </c>
      <c r="D21" s="52">
        <v>2</v>
      </c>
      <c r="E21" s="26"/>
      <c r="F21" s="16">
        <f t="shared" si="1"/>
        <v>0</v>
      </c>
      <c r="G21" s="14"/>
      <c r="H21" s="27">
        <f t="shared" si="2"/>
        <v>0</v>
      </c>
      <c r="I21" s="26"/>
      <c r="J21" s="16">
        <f t="shared" si="0"/>
        <v>0</v>
      </c>
      <c r="K21" s="14"/>
      <c r="L21" s="34">
        <f t="shared" si="3"/>
        <v>0</v>
      </c>
    </row>
    <row r="22" spans="1:12" ht="20.100000000000001" customHeight="1" x14ac:dyDescent="0.25">
      <c r="A22" s="49">
        <v>13</v>
      </c>
      <c r="B22" s="13" t="s">
        <v>43</v>
      </c>
      <c r="C22" s="13" t="s">
        <v>57</v>
      </c>
      <c r="D22" s="50">
        <v>2</v>
      </c>
      <c r="E22" s="24"/>
      <c r="F22" s="13">
        <f t="shared" si="1"/>
        <v>0</v>
      </c>
      <c r="G22" s="13"/>
      <c r="H22" s="25">
        <f t="shared" si="2"/>
        <v>0</v>
      </c>
      <c r="I22" s="24"/>
      <c r="J22" s="13">
        <f t="shared" si="0"/>
        <v>0</v>
      </c>
      <c r="K22" s="13"/>
      <c r="L22" s="25">
        <f t="shared" si="3"/>
        <v>0</v>
      </c>
    </row>
    <row r="23" spans="1:12" ht="20.100000000000001" customHeight="1" x14ac:dyDescent="0.25">
      <c r="A23" s="53">
        <v>14</v>
      </c>
      <c r="B23" s="29" t="s">
        <v>75</v>
      </c>
      <c r="C23" s="29"/>
      <c r="D23" s="54">
        <v>1</v>
      </c>
      <c r="E23" s="28"/>
      <c r="F23" s="29">
        <f t="shared" si="1"/>
        <v>0</v>
      </c>
      <c r="G23" s="29"/>
      <c r="H23" s="30">
        <f t="shared" si="2"/>
        <v>0</v>
      </c>
      <c r="I23" s="28"/>
      <c r="J23" s="29">
        <f t="shared" si="0"/>
        <v>0</v>
      </c>
      <c r="K23" s="29"/>
      <c r="L23" s="30">
        <f t="shared" si="3"/>
        <v>0</v>
      </c>
    </row>
    <row r="24" spans="1:12" ht="26.25" customHeight="1" x14ac:dyDescent="0.25">
      <c r="A24" s="84" t="s">
        <v>72</v>
      </c>
      <c r="B24" s="85"/>
      <c r="C24" s="85"/>
      <c r="D24" s="85"/>
      <c r="E24" s="85"/>
      <c r="F24" s="85"/>
      <c r="G24" s="86"/>
      <c r="H24" s="44">
        <f>SUM(H10:H23)</f>
        <v>0</v>
      </c>
      <c r="I24" s="31"/>
      <c r="J24" s="31"/>
      <c r="K24" s="36"/>
      <c r="L24" s="38">
        <f>SUM(L10:L23)</f>
        <v>0</v>
      </c>
    </row>
    <row r="25" spans="1:12" x14ac:dyDescent="0.25">
      <c r="A25" s="65" t="s">
        <v>7</v>
      </c>
      <c r="B25" s="66"/>
      <c r="C25" s="66"/>
      <c r="D25" s="66"/>
      <c r="E25" s="66"/>
      <c r="F25" s="66"/>
      <c r="G25" s="66"/>
      <c r="H25" s="66"/>
      <c r="I25" s="66"/>
      <c r="J25" s="66"/>
      <c r="K25" s="6"/>
      <c r="L25" s="37"/>
    </row>
    <row r="26" spans="1:12" ht="20.25" customHeight="1" x14ac:dyDescent="0.25">
      <c r="A26" s="65" t="s">
        <v>71</v>
      </c>
      <c r="B26" s="66"/>
      <c r="C26" s="66"/>
      <c r="D26" s="66"/>
      <c r="E26" s="66"/>
      <c r="F26" s="66"/>
      <c r="G26" s="66"/>
      <c r="H26" s="66"/>
      <c r="I26" s="66"/>
      <c r="J26" s="66"/>
      <c r="K26" s="6"/>
      <c r="L26" s="44">
        <f>+H24*L25+L24</f>
        <v>0</v>
      </c>
    </row>
    <row r="27" spans="1:12" ht="20.25" customHeight="1" x14ac:dyDescent="0.25">
      <c r="A27" s="93" t="s">
        <v>76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</row>
    <row r="28" spans="1:12" ht="20.25" customHeight="1" x14ac:dyDescent="0.25">
      <c r="A28" s="93" t="s">
        <v>77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</row>
    <row r="29" spans="1:12" ht="20.25" customHeight="1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s="2" customFormat="1" ht="20.25" customHeight="1" x14ac:dyDescent="0.25">
      <c r="A30" s="92" t="s">
        <v>31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s="2" customFormat="1" ht="1.5" customHeight="1" x14ac:dyDescent="0.25"/>
    <row r="32" spans="1:12" ht="43.5" customHeight="1" x14ac:dyDescent="0.25">
      <c r="A32" s="7"/>
      <c r="B32" s="87" t="s">
        <v>25</v>
      </c>
      <c r="C32" s="88"/>
      <c r="D32" s="88"/>
      <c r="E32" s="88"/>
      <c r="F32" s="89"/>
      <c r="G32" s="8" t="s">
        <v>32</v>
      </c>
      <c r="H32" s="8" t="s">
        <v>67</v>
      </c>
      <c r="I32" s="8" t="s">
        <v>13</v>
      </c>
      <c r="J32" s="8" t="s">
        <v>18</v>
      </c>
      <c r="K32" s="8" t="s">
        <v>27</v>
      </c>
      <c r="L32" s="9" t="s">
        <v>6</v>
      </c>
    </row>
    <row r="33" spans="1:13" x14ac:dyDescent="0.25">
      <c r="A33" s="90">
        <v>15</v>
      </c>
      <c r="B33" s="58" t="s">
        <v>8</v>
      </c>
      <c r="C33" s="58"/>
      <c r="D33" s="58"/>
      <c r="E33" s="58"/>
      <c r="F33" s="15"/>
      <c r="G33" s="15">
        <v>12</v>
      </c>
      <c r="H33" s="15" t="s">
        <v>68</v>
      </c>
      <c r="I33" s="14"/>
      <c r="J33" s="15">
        <f>+G33*I33</f>
        <v>0</v>
      </c>
      <c r="K33" s="15"/>
      <c r="L33" s="17">
        <f>+J33+K33</f>
        <v>0</v>
      </c>
    </row>
    <row r="34" spans="1:13" x14ac:dyDescent="0.25">
      <c r="A34" s="90"/>
      <c r="B34" s="59" t="s">
        <v>9</v>
      </c>
      <c r="C34" s="59"/>
      <c r="D34" s="59"/>
      <c r="E34" s="59"/>
      <c r="F34" s="18"/>
      <c r="G34" s="18">
        <v>12</v>
      </c>
      <c r="H34" s="18" t="s">
        <v>68</v>
      </c>
      <c r="I34" s="18"/>
      <c r="J34" s="18">
        <f t="shared" ref="J34:J42" si="4">+G34*I34</f>
        <v>0</v>
      </c>
      <c r="K34" s="18"/>
      <c r="L34" s="19">
        <f t="shared" ref="L34:L42" si="5">+J34+K34</f>
        <v>0</v>
      </c>
    </row>
    <row r="35" spans="1:13" x14ac:dyDescent="0.25">
      <c r="A35" s="90"/>
      <c r="B35" s="58" t="s">
        <v>10</v>
      </c>
      <c r="C35" s="58"/>
      <c r="D35" s="58"/>
      <c r="E35" s="58"/>
      <c r="F35" s="15"/>
      <c r="G35" s="15">
        <v>12</v>
      </c>
      <c r="H35" s="15" t="s">
        <v>68</v>
      </c>
      <c r="I35" s="14"/>
      <c r="J35" s="15">
        <f t="shared" si="4"/>
        <v>0</v>
      </c>
      <c r="K35" s="15"/>
      <c r="L35" s="17">
        <f t="shared" si="5"/>
        <v>0</v>
      </c>
    </row>
    <row r="36" spans="1:13" x14ac:dyDescent="0.25">
      <c r="A36" s="90"/>
      <c r="B36" s="59" t="s">
        <v>11</v>
      </c>
      <c r="C36" s="59"/>
      <c r="D36" s="59"/>
      <c r="E36" s="59"/>
      <c r="F36" s="18"/>
      <c r="G36" s="18">
        <v>12</v>
      </c>
      <c r="H36" s="18" t="s">
        <v>68</v>
      </c>
      <c r="I36" s="18"/>
      <c r="J36" s="18">
        <f t="shared" si="4"/>
        <v>0</v>
      </c>
      <c r="K36" s="18"/>
      <c r="L36" s="19">
        <f t="shared" si="5"/>
        <v>0</v>
      </c>
    </row>
    <row r="37" spans="1:13" x14ac:dyDescent="0.25">
      <c r="A37" s="90"/>
      <c r="B37" s="58" t="s">
        <v>12</v>
      </c>
      <c r="C37" s="58"/>
      <c r="D37" s="58"/>
      <c r="E37" s="58"/>
      <c r="F37" s="15"/>
      <c r="G37" s="15">
        <v>12</v>
      </c>
      <c r="H37" s="15" t="s">
        <v>68</v>
      </c>
      <c r="I37" s="14"/>
      <c r="J37" s="15">
        <f t="shared" si="4"/>
        <v>0</v>
      </c>
      <c r="K37" s="15"/>
      <c r="L37" s="17">
        <f t="shared" si="5"/>
        <v>0</v>
      </c>
    </row>
    <row r="38" spans="1:13" x14ac:dyDescent="0.25">
      <c r="A38" s="90"/>
      <c r="B38" s="59" t="s">
        <v>20</v>
      </c>
      <c r="C38" s="59"/>
      <c r="D38" s="59"/>
      <c r="E38" s="59"/>
      <c r="F38" s="18"/>
      <c r="G38" s="18">
        <v>12</v>
      </c>
      <c r="H38" s="18" t="s">
        <v>68</v>
      </c>
      <c r="I38" s="18"/>
      <c r="J38" s="18">
        <f t="shared" si="4"/>
        <v>0</v>
      </c>
      <c r="K38" s="18"/>
      <c r="L38" s="19">
        <f t="shared" si="5"/>
        <v>0</v>
      </c>
    </row>
    <row r="39" spans="1:13" x14ac:dyDescent="0.25">
      <c r="A39" s="90"/>
      <c r="B39" s="58" t="s">
        <v>21</v>
      </c>
      <c r="C39" s="58"/>
      <c r="D39" s="58"/>
      <c r="E39" s="58"/>
      <c r="F39" s="15"/>
      <c r="G39" s="15">
        <v>12</v>
      </c>
      <c r="H39" s="15" t="s">
        <v>68</v>
      </c>
      <c r="I39" s="14"/>
      <c r="J39" s="15">
        <f t="shared" si="4"/>
        <v>0</v>
      </c>
      <c r="K39" s="15"/>
      <c r="L39" s="17">
        <f t="shared" si="5"/>
        <v>0</v>
      </c>
    </row>
    <row r="40" spans="1:13" x14ac:dyDescent="0.25">
      <c r="A40" s="90"/>
      <c r="B40" s="59" t="s">
        <v>22</v>
      </c>
      <c r="C40" s="59"/>
      <c r="D40" s="59"/>
      <c r="E40" s="59"/>
      <c r="F40" s="18"/>
      <c r="G40" s="18">
        <v>12</v>
      </c>
      <c r="H40" s="18" t="s">
        <v>68</v>
      </c>
      <c r="I40" s="18"/>
      <c r="J40" s="18">
        <f t="shared" si="4"/>
        <v>0</v>
      </c>
      <c r="K40" s="18"/>
      <c r="L40" s="19">
        <f t="shared" si="5"/>
        <v>0</v>
      </c>
    </row>
    <row r="41" spans="1:13" x14ac:dyDescent="0.25">
      <c r="A41" s="90"/>
      <c r="B41" s="58" t="s">
        <v>23</v>
      </c>
      <c r="C41" s="58"/>
      <c r="D41" s="58"/>
      <c r="E41" s="58"/>
      <c r="F41" s="15"/>
      <c r="G41" s="15">
        <v>12</v>
      </c>
      <c r="H41" s="15" t="s">
        <v>68</v>
      </c>
      <c r="I41" s="14"/>
      <c r="J41" s="15">
        <f t="shared" si="4"/>
        <v>0</v>
      </c>
      <c r="K41" s="15"/>
      <c r="L41" s="17">
        <f t="shared" si="5"/>
        <v>0</v>
      </c>
    </row>
    <row r="42" spans="1:13" x14ac:dyDescent="0.25">
      <c r="A42" s="90"/>
      <c r="B42" s="59" t="s">
        <v>24</v>
      </c>
      <c r="C42" s="59"/>
      <c r="D42" s="59"/>
      <c r="E42" s="59"/>
      <c r="F42" s="18"/>
      <c r="G42" s="18">
        <v>12</v>
      </c>
      <c r="H42" s="18" t="s">
        <v>68</v>
      </c>
      <c r="I42" s="18"/>
      <c r="J42" s="18">
        <f t="shared" si="4"/>
        <v>0</v>
      </c>
      <c r="K42" s="19"/>
      <c r="L42" s="60">
        <f t="shared" si="5"/>
        <v>0</v>
      </c>
    </row>
    <row r="43" spans="1:13" ht="21" customHeight="1" x14ac:dyDescent="0.25">
      <c r="A43" s="67" t="s">
        <v>73</v>
      </c>
      <c r="B43" s="68"/>
      <c r="C43" s="68"/>
      <c r="D43" s="68"/>
      <c r="E43" s="68"/>
      <c r="F43" s="68"/>
      <c r="G43" s="68"/>
      <c r="H43" s="68"/>
      <c r="I43" s="68"/>
      <c r="J43" s="68"/>
      <c r="K43" s="69"/>
      <c r="L43" s="17">
        <f>SUM(L33:L42)</f>
        <v>0</v>
      </c>
    </row>
    <row r="44" spans="1:13" s="3" customFormat="1" ht="27.75" customHeight="1" x14ac:dyDescent="0.25">
      <c r="A44" s="94" t="s">
        <v>70</v>
      </c>
      <c r="B44" s="95"/>
      <c r="C44" s="95"/>
      <c r="D44" s="95"/>
      <c r="E44" s="95"/>
      <c r="F44" s="95"/>
      <c r="G44" s="95"/>
      <c r="H44" s="95"/>
      <c r="I44" s="95"/>
      <c r="J44" s="95"/>
      <c r="K44" s="96"/>
      <c r="L44" s="17">
        <f>+L43+L26</f>
        <v>0</v>
      </c>
    </row>
    <row r="45" spans="1:13" s="3" customFormat="1" ht="27.75" customHeigh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7"/>
    </row>
    <row r="46" spans="1:13" ht="15" customHeight="1" x14ac:dyDescent="0.25">
      <c r="A46" s="4" t="s">
        <v>30</v>
      </c>
      <c r="B46" s="4"/>
      <c r="C46" s="4"/>
      <c r="D46" s="4"/>
      <c r="E46" s="4"/>
      <c r="F46" s="4"/>
    </row>
    <row r="47" spans="1:13" ht="60" x14ac:dyDescent="0.25">
      <c r="A47" s="7"/>
      <c r="B47" s="97" t="s">
        <v>26</v>
      </c>
      <c r="C47" s="97"/>
      <c r="D47" s="97"/>
      <c r="E47" s="97"/>
      <c r="F47" s="97"/>
      <c r="G47" s="8"/>
      <c r="H47" s="8" t="s">
        <v>4</v>
      </c>
      <c r="I47" s="8" t="s">
        <v>13</v>
      </c>
      <c r="J47" s="8" t="s">
        <v>18</v>
      </c>
      <c r="K47" s="8" t="s">
        <v>27</v>
      </c>
      <c r="L47" s="9" t="s">
        <v>6</v>
      </c>
    </row>
    <row r="48" spans="1:13" x14ac:dyDescent="0.25">
      <c r="A48" s="90">
        <v>16</v>
      </c>
      <c r="B48" s="64" t="s">
        <v>8</v>
      </c>
      <c r="C48" s="64"/>
      <c r="D48" s="64"/>
      <c r="E48" s="64"/>
      <c r="F48" s="64"/>
      <c r="G48" s="15"/>
      <c r="H48" s="15">
        <v>12</v>
      </c>
      <c r="I48" s="14"/>
      <c r="J48" s="15">
        <f t="shared" ref="J48:J56" si="6">+G48*I48</f>
        <v>0</v>
      </c>
      <c r="K48" s="15"/>
      <c r="L48" s="17">
        <f>+J48+K48</f>
        <v>0</v>
      </c>
    </row>
    <row r="49" spans="1:12" x14ac:dyDescent="0.25">
      <c r="A49" s="90"/>
      <c r="B49" s="61" t="s">
        <v>9</v>
      </c>
      <c r="C49" s="61"/>
      <c r="D49" s="61"/>
      <c r="E49" s="61"/>
      <c r="F49" s="61"/>
      <c r="G49" s="18"/>
      <c r="H49" s="18">
        <v>12</v>
      </c>
      <c r="I49" s="18"/>
      <c r="J49" s="18">
        <f t="shared" si="6"/>
        <v>0</v>
      </c>
      <c r="K49" s="18"/>
      <c r="L49" s="19">
        <f t="shared" ref="L49:L57" si="7">+J49+K49</f>
        <v>0</v>
      </c>
    </row>
    <row r="50" spans="1:12" x14ac:dyDescent="0.25">
      <c r="A50" s="90"/>
      <c r="B50" s="64" t="s">
        <v>10</v>
      </c>
      <c r="C50" s="64"/>
      <c r="D50" s="64"/>
      <c r="E50" s="64"/>
      <c r="F50" s="64"/>
      <c r="G50" s="15"/>
      <c r="H50" s="15">
        <v>12</v>
      </c>
      <c r="I50" s="14"/>
      <c r="J50" s="15">
        <f t="shared" si="6"/>
        <v>0</v>
      </c>
      <c r="K50" s="15"/>
      <c r="L50" s="17">
        <f t="shared" si="7"/>
        <v>0</v>
      </c>
    </row>
    <row r="51" spans="1:12" x14ac:dyDescent="0.25">
      <c r="A51" s="90"/>
      <c r="B51" s="61" t="s">
        <v>11</v>
      </c>
      <c r="C51" s="61"/>
      <c r="D51" s="61"/>
      <c r="E51" s="61"/>
      <c r="F51" s="61"/>
      <c r="G51" s="18"/>
      <c r="H51" s="18">
        <v>12</v>
      </c>
      <c r="I51" s="18"/>
      <c r="J51" s="18">
        <f t="shared" si="6"/>
        <v>0</v>
      </c>
      <c r="K51" s="18"/>
      <c r="L51" s="19">
        <f t="shared" si="7"/>
        <v>0</v>
      </c>
    </row>
    <row r="52" spans="1:12" x14ac:dyDescent="0.25">
      <c r="A52" s="90"/>
      <c r="B52" s="64" t="s">
        <v>12</v>
      </c>
      <c r="C52" s="64"/>
      <c r="D52" s="64"/>
      <c r="E52" s="64"/>
      <c r="F52" s="64"/>
      <c r="G52" s="15"/>
      <c r="H52" s="15">
        <v>12</v>
      </c>
      <c r="I52" s="14"/>
      <c r="J52" s="15">
        <f t="shared" si="6"/>
        <v>0</v>
      </c>
      <c r="K52" s="15"/>
      <c r="L52" s="17">
        <f t="shared" si="7"/>
        <v>0</v>
      </c>
    </row>
    <row r="53" spans="1:12" x14ac:dyDescent="0.25">
      <c r="A53" s="90"/>
      <c r="B53" s="61" t="s">
        <v>20</v>
      </c>
      <c r="C53" s="61"/>
      <c r="D53" s="61"/>
      <c r="E53" s="61"/>
      <c r="F53" s="61"/>
      <c r="G53" s="18"/>
      <c r="H53" s="18">
        <v>12</v>
      </c>
      <c r="I53" s="18"/>
      <c r="J53" s="18">
        <f t="shared" si="6"/>
        <v>0</v>
      </c>
      <c r="K53" s="18"/>
      <c r="L53" s="19">
        <f t="shared" si="7"/>
        <v>0</v>
      </c>
    </row>
    <row r="54" spans="1:12" x14ac:dyDescent="0.25">
      <c r="A54" s="90"/>
      <c r="B54" s="64" t="s">
        <v>21</v>
      </c>
      <c r="C54" s="64"/>
      <c r="D54" s="64"/>
      <c r="E54" s="64"/>
      <c r="F54" s="64"/>
      <c r="G54" s="15"/>
      <c r="H54" s="15">
        <v>12</v>
      </c>
      <c r="I54" s="14"/>
      <c r="J54" s="15">
        <f t="shared" si="6"/>
        <v>0</v>
      </c>
      <c r="K54" s="15"/>
      <c r="L54" s="17">
        <f t="shared" si="7"/>
        <v>0</v>
      </c>
    </row>
    <row r="55" spans="1:12" x14ac:dyDescent="0.25">
      <c r="A55" s="90"/>
      <c r="B55" s="61" t="s">
        <v>22</v>
      </c>
      <c r="C55" s="61"/>
      <c r="D55" s="61"/>
      <c r="E55" s="61"/>
      <c r="F55" s="61"/>
      <c r="G55" s="18"/>
      <c r="H55" s="18">
        <v>12</v>
      </c>
      <c r="I55" s="18"/>
      <c r="J55" s="18">
        <f t="shared" si="6"/>
        <v>0</v>
      </c>
      <c r="K55" s="18"/>
      <c r="L55" s="19">
        <f t="shared" si="7"/>
        <v>0</v>
      </c>
    </row>
    <row r="56" spans="1:12" x14ac:dyDescent="0.25">
      <c r="A56" s="90"/>
      <c r="B56" s="64" t="s">
        <v>23</v>
      </c>
      <c r="C56" s="64"/>
      <c r="D56" s="64"/>
      <c r="E56" s="64"/>
      <c r="F56" s="64"/>
      <c r="G56" s="15"/>
      <c r="H56" s="15">
        <v>12</v>
      </c>
      <c r="I56" s="14"/>
      <c r="J56" s="15">
        <f t="shared" si="6"/>
        <v>0</v>
      </c>
      <c r="K56" s="15"/>
      <c r="L56" s="17">
        <f t="shared" si="7"/>
        <v>0</v>
      </c>
    </row>
    <row r="57" spans="1:12" x14ac:dyDescent="0.25">
      <c r="A57" s="90"/>
      <c r="B57" s="61" t="s">
        <v>24</v>
      </c>
      <c r="C57" s="61"/>
      <c r="D57" s="61"/>
      <c r="E57" s="61"/>
      <c r="F57" s="61"/>
      <c r="G57" s="18"/>
      <c r="H57" s="18">
        <v>12</v>
      </c>
      <c r="I57" s="18"/>
      <c r="J57" s="18">
        <f>+H57*I57</f>
        <v>0</v>
      </c>
      <c r="K57" s="18"/>
      <c r="L57" s="19">
        <f t="shared" si="7"/>
        <v>0</v>
      </c>
    </row>
    <row r="58" spans="1:12" x14ac:dyDescent="0.25">
      <c r="A58" s="65" t="s">
        <v>74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17">
        <f>SUM(L48:L57)</f>
        <v>0</v>
      </c>
    </row>
    <row r="59" spans="1:12" x14ac:dyDescent="0.25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10"/>
    </row>
    <row r="60" spans="1:12" x14ac:dyDescent="0.25">
      <c r="A60" s="45" t="s">
        <v>14</v>
      </c>
      <c r="B60" s="45"/>
      <c r="C60" s="45"/>
      <c r="D60" s="45"/>
      <c r="E60" s="45"/>
      <c r="F60" s="45"/>
      <c r="G60" s="46"/>
    </row>
    <row r="62" spans="1:12" x14ac:dyDescent="0.25">
      <c r="E62" s="77" t="s">
        <v>69</v>
      </c>
      <c r="F62" s="77"/>
      <c r="G62" s="77"/>
    </row>
  </sheetData>
  <mergeCells count="33">
    <mergeCell ref="E62:G62"/>
    <mergeCell ref="A25:J25"/>
    <mergeCell ref="I7:L7"/>
    <mergeCell ref="E7:H7"/>
    <mergeCell ref="A24:G24"/>
    <mergeCell ref="B32:F32"/>
    <mergeCell ref="A26:J26"/>
    <mergeCell ref="A33:A42"/>
    <mergeCell ref="A29:L29"/>
    <mergeCell ref="A30:L30"/>
    <mergeCell ref="A27:L27"/>
    <mergeCell ref="A28:L28"/>
    <mergeCell ref="B52:F52"/>
    <mergeCell ref="A44:K44"/>
    <mergeCell ref="B47:F47"/>
    <mergeCell ref="A48:A57"/>
    <mergeCell ref="A4:L5"/>
    <mergeCell ref="A7:A8"/>
    <mergeCell ref="B7:B8"/>
    <mergeCell ref="C7:C8"/>
    <mergeCell ref="D7:D8"/>
    <mergeCell ref="A43:K43"/>
    <mergeCell ref="B53:F53"/>
    <mergeCell ref="B54:F54"/>
    <mergeCell ref="B55:F55"/>
    <mergeCell ref="B56:F56"/>
    <mergeCell ref="B57:F57"/>
    <mergeCell ref="A59:K59"/>
    <mergeCell ref="B48:F48"/>
    <mergeCell ref="B49:F49"/>
    <mergeCell ref="B50:F50"/>
    <mergeCell ref="B51:F51"/>
    <mergeCell ref="A58:K5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Perchman</dc:creator>
  <cp:lastModifiedBy>Natalia Gonzalez</cp:lastModifiedBy>
  <cp:lastPrinted>2018-01-30T18:51:05Z</cp:lastPrinted>
  <dcterms:created xsi:type="dcterms:W3CDTF">2017-10-02T17:47:46Z</dcterms:created>
  <dcterms:modified xsi:type="dcterms:W3CDTF">2018-03-12T17:15:57Z</dcterms:modified>
</cp:coreProperties>
</file>