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5" windowWidth="16455" windowHeight="79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125" i="1"/>
  <c r="H124"/>
  <c r="H123"/>
  <c r="H122"/>
  <c r="H121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65"/>
  <c r="H64"/>
  <c r="H63"/>
  <c r="H62"/>
  <c r="H61"/>
  <c r="H60"/>
  <c r="H59"/>
  <c r="H58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I13"/>
  <c r="H109" l="1"/>
  <c r="H126" s="1"/>
  <c r="H66"/>
  <c r="H52"/>
  <c r="I25"/>
</calcChain>
</file>

<file path=xl/sharedStrings.xml><?xml version="1.0" encoding="utf-8"?>
<sst xmlns="http://schemas.openxmlformats.org/spreadsheetml/2006/main" count="189" uniqueCount="159">
  <si>
    <t>ANEXO II</t>
  </si>
  <si>
    <t>Item</t>
  </si>
  <si>
    <t>Breve Descripción</t>
  </si>
  <si>
    <t>Cantidad</t>
  </si>
  <si>
    <t>1.1</t>
  </si>
  <si>
    <t>Micrófonos audiovisual</t>
  </si>
  <si>
    <t>1.2</t>
  </si>
  <si>
    <t>Parlantes 2.0</t>
  </si>
  <si>
    <t>1.3</t>
  </si>
  <si>
    <t>Auriculares</t>
  </si>
  <si>
    <t>1.4</t>
  </si>
  <si>
    <t>Kits portables de luces</t>
  </si>
  <si>
    <t>1.5</t>
  </si>
  <si>
    <t>Luz montable a videocámara</t>
  </si>
  <si>
    <t>1.6</t>
  </si>
  <si>
    <t>Monopie</t>
  </si>
  <si>
    <t>1.7</t>
  </si>
  <si>
    <t xml:space="preserve">Proyector </t>
  </si>
  <si>
    <t>1.8</t>
  </si>
  <si>
    <t>Proyector para viaje</t>
  </si>
  <si>
    <t>1.9</t>
  </si>
  <si>
    <t>Trípodes audiovisual</t>
  </si>
  <si>
    <t>1.10</t>
  </si>
  <si>
    <t>Videocámaras</t>
  </si>
  <si>
    <t>1.11</t>
  </si>
  <si>
    <t>Videocámaras de pequeñas dimensiones</t>
  </si>
  <si>
    <t>1.12</t>
  </si>
  <si>
    <t>Cámaras digitales de fotos</t>
  </si>
  <si>
    <t>Precio unitario $ (iva incl.)</t>
  </si>
  <si>
    <t>Monto item $ (iva incl.)</t>
  </si>
  <si>
    <t>EN CASO DE RESULTAR ADJUDICATARIO DE TODO EL GRUPO, OFREZCO EL SIGUIENTE PORCENTAJE DE DESCUENTO :</t>
  </si>
  <si>
    <t>% DE DESCUENTO</t>
  </si>
  <si>
    <t>Grupo I: Equipamiento Audiovisual</t>
  </si>
  <si>
    <t>Cant</t>
  </si>
  <si>
    <t>2.1</t>
  </si>
  <si>
    <t>Micrófono</t>
  </si>
  <si>
    <t>2.2</t>
  </si>
  <si>
    <t>Parlantes para sala de reuniones</t>
  </si>
  <si>
    <t>2.3</t>
  </si>
  <si>
    <t>Parlantes  para PC</t>
  </si>
  <si>
    <t>2.4</t>
  </si>
  <si>
    <t xml:space="preserve">Control remoto para presentaciones  </t>
  </si>
  <si>
    <t>2.5</t>
  </si>
  <si>
    <t>Computadora para edición audiovisual</t>
  </si>
  <si>
    <t>2.6</t>
  </si>
  <si>
    <t>2.7</t>
  </si>
  <si>
    <t xml:space="preserve">Computadoras (PC)  </t>
  </si>
  <si>
    <t>2.8</t>
  </si>
  <si>
    <t>Computadoras (PC)</t>
  </si>
  <si>
    <t>2.9</t>
  </si>
  <si>
    <t xml:space="preserve">Computadoras (Laptops avanzadas) </t>
  </si>
  <si>
    <t>2.10</t>
  </si>
  <si>
    <t>Computadoras (Laptops sencillas)</t>
  </si>
  <si>
    <t>2.11</t>
  </si>
  <si>
    <t>2.12</t>
  </si>
  <si>
    <t>Mouse inalámbrico</t>
  </si>
  <si>
    <t>2.13</t>
  </si>
  <si>
    <t>Mouse óptico con cable</t>
  </si>
  <si>
    <t>2.14</t>
  </si>
  <si>
    <t>Pantalla</t>
  </si>
  <si>
    <t>2.15</t>
  </si>
  <si>
    <t xml:space="preserve">Disco duro externo </t>
  </si>
  <si>
    <t>2.16</t>
  </si>
  <si>
    <t>Lector de memorias</t>
  </si>
  <si>
    <t>2.17</t>
  </si>
  <si>
    <t>Memorias digitales SDHC</t>
  </si>
  <si>
    <t>2.18</t>
  </si>
  <si>
    <t>2.19</t>
  </si>
  <si>
    <t>Pendrives</t>
  </si>
  <si>
    <t xml:space="preserve">Copiadora, impresora y escáner </t>
  </si>
  <si>
    <t>Impresora Multifunción</t>
  </si>
  <si>
    <t>Equipamiento Informático y accesorios</t>
  </si>
  <si>
    <t>3.1</t>
  </si>
  <si>
    <t>Teléfono inalámbrico</t>
  </si>
  <si>
    <t>3.2</t>
  </si>
  <si>
    <t>Televisor LCD o LED</t>
  </si>
  <si>
    <t>FIRMA DIRECTOR RESPONSABLE</t>
  </si>
  <si>
    <t>ACLARACIÓN</t>
  </si>
  <si>
    <t>Grupo I. Equipamiento Audiovisual</t>
  </si>
  <si>
    <t xml:space="preserve">Grupo II. </t>
  </si>
  <si>
    <t>Grupo III. Varios</t>
  </si>
  <si>
    <t>Se podrá ofertar por uno o más grupos de este Llamado.</t>
  </si>
  <si>
    <t>No se podrá omitir ningún ítem del o los Grupos por el cual se oferte</t>
  </si>
  <si>
    <t>1.- OFERTA ECONÓMICA</t>
  </si>
  <si>
    <t>Total Grupo I</t>
  </si>
  <si>
    <t xml:space="preserve">Marca </t>
  </si>
  <si>
    <t>Garantia</t>
  </si>
  <si>
    <t>Origen</t>
  </si>
  <si>
    <t>Ítem</t>
  </si>
  <si>
    <t>3.3</t>
  </si>
  <si>
    <t>Frigobar</t>
  </si>
  <si>
    <t>3.4</t>
  </si>
  <si>
    <t>Termocafetera</t>
  </si>
  <si>
    <t>3.5</t>
  </si>
  <si>
    <t>Cafetera pequeña</t>
  </si>
  <si>
    <t>3.6</t>
  </si>
  <si>
    <t>Jarra Eléctrica</t>
  </si>
  <si>
    <t>3.7</t>
  </si>
  <si>
    <t>Microondas</t>
  </si>
  <si>
    <t>3.8</t>
  </si>
  <si>
    <t>Purificador de agua</t>
  </si>
  <si>
    <t>Total Grupo II</t>
  </si>
  <si>
    <t>Electrodomestico</t>
  </si>
  <si>
    <t>Total Grupo III</t>
  </si>
  <si>
    <t>Grupo IV. Mobiliario</t>
  </si>
  <si>
    <t>4.1</t>
  </si>
  <si>
    <t>Silla de escritorio (S1)</t>
  </si>
  <si>
    <t>4.2</t>
  </si>
  <si>
    <t>Silla sin posa brazos apilables (S2)</t>
  </si>
  <si>
    <t>4.3</t>
  </si>
  <si>
    <t>Puff de cuero sintético (S3)</t>
  </si>
  <si>
    <t>4.4</t>
  </si>
  <si>
    <t>Mesa de espera (S4)</t>
  </si>
  <si>
    <t>4.5</t>
  </si>
  <si>
    <t>Escritorio (M1)</t>
  </si>
  <si>
    <t>4.6</t>
  </si>
  <si>
    <t>Mesa de apoyo (M2)</t>
  </si>
  <si>
    <t>Cajonera (M3)</t>
  </si>
  <si>
    <t>4.8</t>
  </si>
  <si>
    <t>Mesa de reuniones (M4)</t>
  </si>
  <si>
    <t>Mesa de trabajo (M5)</t>
  </si>
  <si>
    <t xml:space="preserve">   4.10</t>
  </si>
  <si>
    <t>Mesa de conferencias (M6a)</t>
  </si>
  <si>
    <t xml:space="preserve">   4.11</t>
  </si>
  <si>
    <t>Escritorio recepción (M7)</t>
  </si>
  <si>
    <t xml:space="preserve">   4.12</t>
  </si>
  <si>
    <t>Mueble Office (C1)</t>
  </si>
  <si>
    <t xml:space="preserve">   4.13</t>
  </si>
  <si>
    <t>Mueble (C2)</t>
  </si>
  <si>
    <t xml:space="preserve">   4.14</t>
  </si>
  <si>
    <t>Biblioteca (C3)</t>
  </si>
  <si>
    <t xml:space="preserve">   4.15</t>
  </si>
  <si>
    <t>Biombo (13)</t>
  </si>
  <si>
    <t xml:space="preserve">   4.16</t>
  </si>
  <si>
    <t>Perchero (3)</t>
  </si>
  <si>
    <t xml:space="preserve">   4.17</t>
  </si>
  <si>
    <t>Papelera (10)</t>
  </si>
  <si>
    <t xml:space="preserve">   4.18</t>
  </si>
  <si>
    <t>Cortinas tipo roller (10)</t>
  </si>
  <si>
    <t>Total Grupo IV</t>
  </si>
  <si>
    <t>Opcional</t>
  </si>
  <si>
    <t>Mesa de conferencias (M6b)</t>
  </si>
  <si>
    <t>4.7</t>
  </si>
  <si>
    <t>4.9</t>
  </si>
  <si>
    <t>Grupo IV.</t>
  </si>
  <si>
    <t>Herramientas</t>
  </si>
  <si>
    <t>5.1</t>
  </si>
  <si>
    <t>Multimetros</t>
  </si>
  <si>
    <t>5.2</t>
  </si>
  <si>
    <t>Kits robóticos de arquitectura abierta</t>
  </si>
  <si>
    <t>5.3</t>
  </si>
  <si>
    <t>Soldadores de 40 watts</t>
  </si>
  <si>
    <t>5.4</t>
  </si>
  <si>
    <t>Placas universales  medianas</t>
  </si>
  <si>
    <t>5.5</t>
  </si>
  <si>
    <t>VALIJA (alicate, pinza de punta fina, 2m de estaño, 1 cinta para desoldar, 1 punta de corte, 1 hoja de papel de lija fina, taladro chico/mechas, tornillería y soporte).</t>
  </si>
  <si>
    <t>Obra:   LLAMADO PUBLICO A OFERTAS Nº 3/2014/ FIDEICOMISO -OPP</t>
  </si>
  <si>
    <t>Documento:  ANEXO II.   FORMULARIO RESUMEN DE OFERTAS</t>
  </si>
  <si>
    <t>Monto:   Pesos Uruguayos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</si>
</sst>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Times New Roman"/>
      <family val="1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Protection="1">
      <protection locked="0"/>
    </xf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2" fillId="0" borderId="0" xfId="0" applyFont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0" fillId="0" borderId="1" xfId="0" applyBorder="1"/>
    <xf numFmtId="0" fontId="8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2" borderId="2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10" fillId="0" borderId="0" xfId="0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6"/>
  <sheetViews>
    <sheetView tabSelected="1" topLeftCell="A127" workbookViewId="0">
      <selection activeCell="F133" sqref="F133"/>
    </sheetView>
  </sheetViews>
  <sheetFormatPr baseColWidth="10" defaultRowHeight="15"/>
  <cols>
    <col min="1" max="1" width="5" customWidth="1"/>
    <col min="3" max="3" width="25.7109375" customWidth="1"/>
    <col min="4" max="4" width="14.28515625" customWidth="1"/>
    <col min="5" max="5" width="17.140625" customWidth="1"/>
    <col min="6" max="6" width="10.85546875" customWidth="1"/>
    <col min="11" max="11" width="20" customWidth="1"/>
  </cols>
  <sheetData>
    <row r="1" spans="2:9" ht="18.75">
      <c r="B1" s="1" t="s">
        <v>0</v>
      </c>
      <c r="C1" s="1"/>
      <c r="D1" s="1"/>
      <c r="E1" s="1"/>
      <c r="F1" s="1"/>
      <c r="G1" s="1"/>
      <c r="H1" s="2"/>
      <c r="I1" s="3"/>
    </row>
    <row r="2" spans="2:9" ht="18.75" customHeight="1">
      <c r="B2" s="41" t="s">
        <v>156</v>
      </c>
      <c r="C2" s="41"/>
      <c r="D2" s="41"/>
      <c r="E2" s="41"/>
      <c r="F2" s="41"/>
      <c r="G2" s="1"/>
      <c r="H2" s="2"/>
      <c r="I2" s="3"/>
    </row>
    <row r="3" spans="2:9" ht="15.75">
      <c r="B3" s="41" t="s">
        <v>157</v>
      </c>
      <c r="C3" s="41"/>
      <c r="D3" s="41"/>
      <c r="E3" s="4"/>
      <c r="F3" s="4"/>
      <c r="G3" s="4"/>
      <c r="H3" s="5"/>
      <c r="I3" s="6"/>
    </row>
    <row r="4" spans="2:9" ht="15.75">
      <c r="B4" s="41" t="s">
        <v>158</v>
      </c>
      <c r="C4" s="41"/>
      <c r="D4" s="41"/>
      <c r="E4" s="4"/>
      <c r="F4" s="4"/>
      <c r="G4" s="4"/>
      <c r="H4" s="7"/>
      <c r="I4" s="6"/>
    </row>
    <row r="5" spans="2:9" ht="15.75">
      <c r="B5" s="8" t="s">
        <v>81</v>
      </c>
      <c r="H5" s="2"/>
      <c r="I5" s="3"/>
    </row>
    <row r="6" spans="2:9" ht="15.75">
      <c r="B6" s="8" t="s">
        <v>82</v>
      </c>
    </row>
    <row r="7" spans="2:9">
      <c r="B7" s="9"/>
    </row>
    <row r="8" spans="2:9" ht="18.75">
      <c r="B8" s="1" t="s">
        <v>83</v>
      </c>
    </row>
    <row r="9" spans="2:9" ht="18.75">
      <c r="B9" s="1"/>
    </row>
    <row r="10" spans="2:9" ht="18.75">
      <c r="B10" s="15" t="s">
        <v>78</v>
      </c>
      <c r="C10" s="13"/>
      <c r="D10" s="13"/>
      <c r="E10" s="13"/>
      <c r="F10" s="13"/>
      <c r="G10" s="13"/>
    </row>
    <row r="11" spans="2:9">
      <c r="B11" s="13"/>
      <c r="C11" s="13"/>
      <c r="D11" s="13"/>
      <c r="E11" s="13"/>
      <c r="F11" s="13"/>
      <c r="G11" s="13"/>
    </row>
    <row r="12" spans="2:9" ht="38.25">
      <c r="B12" s="17" t="s">
        <v>1</v>
      </c>
      <c r="C12" s="17" t="s">
        <v>2</v>
      </c>
      <c r="D12" s="17" t="s">
        <v>85</v>
      </c>
      <c r="E12" s="17" t="s">
        <v>86</v>
      </c>
      <c r="F12" s="17" t="s">
        <v>87</v>
      </c>
      <c r="G12" s="17" t="s">
        <v>3</v>
      </c>
      <c r="H12" s="34" t="s">
        <v>28</v>
      </c>
      <c r="I12" s="34" t="s">
        <v>29</v>
      </c>
    </row>
    <row r="13" spans="2:9">
      <c r="B13" s="18" t="s">
        <v>4</v>
      </c>
      <c r="C13" s="20" t="s">
        <v>5</v>
      </c>
      <c r="D13" s="20"/>
      <c r="E13" s="20"/>
      <c r="F13" s="20"/>
      <c r="G13" s="21">
        <v>2</v>
      </c>
      <c r="H13" s="22"/>
      <c r="I13" s="18">
        <f>+G13*H13</f>
        <v>0</v>
      </c>
    </row>
    <row r="14" spans="2:9">
      <c r="B14" s="18" t="s">
        <v>6</v>
      </c>
      <c r="C14" s="20" t="s">
        <v>7</v>
      </c>
      <c r="D14" s="20"/>
      <c r="E14" s="20"/>
      <c r="F14" s="20"/>
      <c r="G14" s="21">
        <v>1</v>
      </c>
      <c r="H14" s="22"/>
      <c r="I14" s="18">
        <v>0</v>
      </c>
    </row>
    <row r="15" spans="2:9">
      <c r="B15" s="18" t="s">
        <v>8</v>
      </c>
      <c r="C15" s="20" t="s">
        <v>9</v>
      </c>
      <c r="D15" s="20"/>
      <c r="E15" s="20"/>
      <c r="F15" s="20"/>
      <c r="G15" s="21">
        <v>10</v>
      </c>
      <c r="H15" s="22"/>
      <c r="I15" s="18">
        <v>0</v>
      </c>
    </row>
    <row r="16" spans="2:9">
      <c r="B16" s="18" t="s">
        <v>10</v>
      </c>
      <c r="C16" s="23" t="s">
        <v>11</v>
      </c>
      <c r="D16" s="23"/>
      <c r="E16" s="23"/>
      <c r="F16" s="23"/>
      <c r="G16" s="21">
        <v>1</v>
      </c>
      <c r="H16" s="22"/>
      <c r="I16" s="18">
        <v>0</v>
      </c>
    </row>
    <row r="17" spans="1:10" ht="30">
      <c r="B17" s="18" t="s">
        <v>12</v>
      </c>
      <c r="C17" s="23" t="s">
        <v>13</v>
      </c>
      <c r="D17" s="23"/>
      <c r="E17" s="23"/>
      <c r="F17" s="23"/>
      <c r="G17" s="21">
        <v>1</v>
      </c>
      <c r="H17" s="22"/>
      <c r="I17" s="18">
        <v>0</v>
      </c>
    </row>
    <row r="18" spans="1:10">
      <c r="B18" s="21" t="s">
        <v>14</v>
      </c>
      <c r="C18" s="23" t="s">
        <v>15</v>
      </c>
      <c r="D18" s="23"/>
      <c r="E18" s="23"/>
      <c r="F18" s="23"/>
      <c r="G18" s="21">
        <v>1</v>
      </c>
      <c r="H18" s="22"/>
      <c r="I18" s="18">
        <v>0</v>
      </c>
    </row>
    <row r="19" spans="1:10">
      <c r="B19" s="18" t="s">
        <v>16</v>
      </c>
      <c r="C19" s="23" t="s">
        <v>17</v>
      </c>
      <c r="D19" s="23"/>
      <c r="E19" s="23"/>
      <c r="F19" s="23"/>
      <c r="G19" s="21">
        <v>2</v>
      </c>
      <c r="H19" s="22"/>
      <c r="I19" s="18">
        <v>0</v>
      </c>
    </row>
    <row r="20" spans="1:10">
      <c r="B20" s="18" t="s">
        <v>18</v>
      </c>
      <c r="C20" s="23" t="s">
        <v>19</v>
      </c>
      <c r="D20" s="23"/>
      <c r="E20" s="23"/>
      <c r="F20" s="23"/>
      <c r="G20" s="21">
        <v>1</v>
      </c>
      <c r="H20" s="22"/>
      <c r="I20" s="18">
        <v>0</v>
      </c>
    </row>
    <row r="21" spans="1:10">
      <c r="B21" s="18" t="s">
        <v>20</v>
      </c>
      <c r="C21" s="23" t="s">
        <v>21</v>
      </c>
      <c r="D21" s="23"/>
      <c r="E21" s="23"/>
      <c r="F21" s="23"/>
      <c r="G21" s="21">
        <v>2</v>
      </c>
      <c r="H21" s="22"/>
      <c r="I21" s="18">
        <v>0</v>
      </c>
    </row>
    <row r="22" spans="1:10">
      <c r="B22" s="18" t="s">
        <v>22</v>
      </c>
      <c r="C22" s="23" t="s">
        <v>23</v>
      </c>
      <c r="D22" s="23"/>
      <c r="E22" s="23"/>
      <c r="F22" s="23"/>
      <c r="G22" s="21">
        <v>1</v>
      </c>
      <c r="H22" s="22"/>
      <c r="I22" s="18">
        <v>0</v>
      </c>
    </row>
    <row r="23" spans="1:10" ht="30">
      <c r="B23" s="18" t="s">
        <v>24</v>
      </c>
      <c r="C23" s="23" t="s">
        <v>25</v>
      </c>
      <c r="D23" s="23"/>
      <c r="E23" s="23"/>
      <c r="F23" s="23"/>
      <c r="G23" s="21">
        <v>1</v>
      </c>
      <c r="H23" s="22"/>
      <c r="I23" s="18">
        <v>0</v>
      </c>
    </row>
    <row r="24" spans="1:10">
      <c r="B24" s="18" t="s">
        <v>26</v>
      </c>
      <c r="C24" s="23" t="s">
        <v>27</v>
      </c>
      <c r="D24" s="23"/>
      <c r="E24" s="23"/>
      <c r="F24" s="23"/>
      <c r="G24" s="21">
        <v>5</v>
      </c>
      <c r="H24" s="22"/>
      <c r="I24" s="18">
        <v>0</v>
      </c>
    </row>
    <row r="25" spans="1:10">
      <c r="B25" s="49" t="s">
        <v>84</v>
      </c>
      <c r="C25" s="49"/>
      <c r="D25" s="49"/>
      <c r="E25" s="49"/>
      <c r="F25" s="49"/>
      <c r="G25" s="49"/>
      <c r="H25" s="49"/>
      <c r="I25" s="28">
        <f>SUM(I13:I24)</f>
        <v>0</v>
      </c>
    </row>
    <row r="26" spans="1:10">
      <c r="B26" s="13" t="s">
        <v>30</v>
      </c>
      <c r="C26" s="14"/>
      <c r="D26" s="14"/>
      <c r="E26" s="14"/>
      <c r="F26" s="14"/>
      <c r="G26" s="14"/>
      <c r="H26" s="14"/>
      <c r="I26" s="13"/>
      <c r="J26" s="13"/>
    </row>
    <row r="27" spans="1:10" ht="15.75">
      <c r="B27" s="50" t="s">
        <v>32</v>
      </c>
      <c r="C27" s="51"/>
      <c r="D27" s="51"/>
      <c r="E27" s="51"/>
      <c r="F27" s="52"/>
      <c r="G27" s="48" t="s">
        <v>31</v>
      </c>
      <c r="H27" s="48"/>
      <c r="I27" s="48"/>
      <c r="J27" s="13"/>
    </row>
    <row r="30" spans="1:10" ht="18.75">
      <c r="A30" s="15"/>
      <c r="B30" s="15" t="s">
        <v>79</v>
      </c>
      <c r="C30" s="15" t="s">
        <v>71</v>
      </c>
      <c r="D30" s="15"/>
      <c r="E30" s="15"/>
      <c r="F30" s="15"/>
      <c r="G30" s="15"/>
      <c r="H30" s="15"/>
    </row>
    <row r="32" spans="1:10" ht="38.25">
      <c r="B32" s="17" t="s">
        <v>1</v>
      </c>
      <c r="C32" s="17" t="s">
        <v>2</v>
      </c>
      <c r="D32" s="17" t="s">
        <v>85</v>
      </c>
      <c r="E32" s="17" t="s">
        <v>86</v>
      </c>
      <c r="F32" s="17" t="s">
        <v>33</v>
      </c>
      <c r="G32" s="34" t="s">
        <v>28</v>
      </c>
      <c r="H32" s="34" t="s">
        <v>29</v>
      </c>
    </row>
    <row r="33" spans="2:8">
      <c r="B33" s="24" t="s">
        <v>34</v>
      </c>
      <c r="C33" s="23" t="s">
        <v>35</v>
      </c>
      <c r="D33" s="25"/>
      <c r="E33" s="25"/>
      <c r="F33" s="24">
        <v>1</v>
      </c>
      <c r="G33" s="24"/>
      <c r="H33" s="18">
        <f>+F33*G33</f>
        <v>0</v>
      </c>
    </row>
    <row r="34" spans="2:8" ht="30">
      <c r="B34" s="24" t="s">
        <v>36</v>
      </c>
      <c r="C34" s="23" t="s">
        <v>37</v>
      </c>
      <c r="D34" s="25"/>
      <c r="E34" s="25"/>
      <c r="F34" s="24">
        <v>2</v>
      </c>
      <c r="G34" s="24"/>
      <c r="H34" s="18">
        <f t="shared" ref="H34:H51" si="0">+F34*G34</f>
        <v>0</v>
      </c>
    </row>
    <row r="35" spans="2:8">
      <c r="B35" s="26" t="s">
        <v>38</v>
      </c>
      <c r="C35" s="23" t="s">
        <v>39</v>
      </c>
      <c r="D35" s="25"/>
      <c r="E35" s="25"/>
      <c r="F35" s="26">
        <v>5</v>
      </c>
      <c r="G35" s="26"/>
      <c r="H35" s="18">
        <f t="shared" si="0"/>
        <v>0</v>
      </c>
    </row>
    <row r="36" spans="2:8" ht="30">
      <c r="B36" s="26" t="s">
        <v>40</v>
      </c>
      <c r="C36" s="23" t="s">
        <v>41</v>
      </c>
      <c r="D36" s="25"/>
      <c r="E36" s="25"/>
      <c r="F36" s="26">
        <v>2</v>
      </c>
      <c r="G36" s="26"/>
      <c r="H36" s="18">
        <f t="shared" si="0"/>
        <v>0</v>
      </c>
    </row>
    <row r="37" spans="2:8" ht="30">
      <c r="B37" s="26" t="s">
        <v>42</v>
      </c>
      <c r="C37" s="23" t="s">
        <v>43</v>
      </c>
      <c r="D37" s="27"/>
      <c r="E37" s="27"/>
      <c r="F37" s="26">
        <v>1</v>
      </c>
      <c r="G37" s="26"/>
      <c r="H37" s="18">
        <f t="shared" si="0"/>
        <v>0</v>
      </c>
    </row>
    <row r="38" spans="2:8">
      <c r="B38" s="26" t="s">
        <v>44</v>
      </c>
      <c r="C38" s="23" t="s">
        <v>46</v>
      </c>
      <c r="D38" s="27"/>
      <c r="E38" s="27"/>
      <c r="F38" s="26">
        <v>4</v>
      </c>
      <c r="G38" s="26"/>
      <c r="H38" s="18">
        <f t="shared" si="0"/>
        <v>0</v>
      </c>
    </row>
    <row r="39" spans="2:8">
      <c r="B39" s="26" t="s">
        <v>45</v>
      </c>
      <c r="C39" s="23" t="s">
        <v>48</v>
      </c>
      <c r="D39" s="27"/>
      <c r="E39" s="27"/>
      <c r="F39" s="26">
        <v>1</v>
      </c>
      <c r="G39" s="26"/>
      <c r="H39" s="18">
        <f t="shared" si="0"/>
        <v>0</v>
      </c>
    </row>
    <row r="40" spans="2:8" ht="30">
      <c r="B40" s="26" t="s">
        <v>47</v>
      </c>
      <c r="C40" s="23" t="s">
        <v>50</v>
      </c>
      <c r="D40" s="27"/>
      <c r="E40" s="27"/>
      <c r="F40" s="26">
        <v>4</v>
      </c>
      <c r="G40" s="26"/>
      <c r="H40" s="18">
        <f t="shared" si="0"/>
        <v>0</v>
      </c>
    </row>
    <row r="41" spans="2:8" ht="30">
      <c r="B41" s="26" t="s">
        <v>49</v>
      </c>
      <c r="C41" s="23" t="s">
        <v>52</v>
      </c>
      <c r="D41" s="27"/>
      <c r="E41" s="27"/>
      <c r="F41" s="26">
        <v>4</v>
      </c>
      <c r="G41" s="26"/>
      <c r="H41" s="18">
        <f t="shared" si="0"/>
        <v>0</v>
      </c>
    </row>
    <row r="42" spans="2:8">
      <c r="B42" s="26" t="s">
        <v>51</v>
      </c>
      <c r="C42" s="23" t="s">
        <v>55</v>
      </c>
      <c r="D42" s="27"/>
      <c r="E42" s="27"/>
      <c r="F42" s="26">
        <v>1</v>
      </c>
      <c r="G42" s="26"/>
      <c r="H42" s="18">
        <f t="shared" si="0"/>
        <v>0</v>
      </c>
    </row>
    <row r="43" spans="2:8">
      <c r="B43" s="26" t="s">
        <v>53</v>
      </c>
      <c r="C43" s="23" t="s">
        <v>57</v>
      </c>
      <c r="D43" s="27"/>
      <c r="E43" s="27"/>
      <c r="F43" s="26">
        <v>5</v>
      </c>
      <c r="G43" s="26"/>
      <c r="H43" s="18">
        <f t="shared" si="0"/>
        <v>0</v>
      </c>
    </row>
    <row r="44" spans="2:8">
      <c r="B44" s="26" t="s">
        <v>54</v>
      </c>
      <c r="C44" s="23" t="s">
        <v>59</v>
      </c>
      <c r="D44" s="27"/>
      <c r="E44" s="27"/>
      <c r="F44" s="26">
        <v>3</v>
      </c>
      <c r="G44" s="26"/>
      <c r="H44" s="18">
        <f t="shared" si="0"/>
        <v>0</v>
      </c>
    </row>
    <row r="45" spans="2:8">
      <c r="B45" s="26" t="s">
        <v>56</v>
      </c>
      <c r="C45" s="23" t="s">
        <v>61</v>
      </c>
      <c r="D45" s="27"/>
      <c r="E45" s="27"/>
      <c r="F45" s="26">
        <v>5</v>
      </c>
      <c r="G45" s="26"/>
      <c r="H45" s="18">
        <f t="shared" si="0"/>
        <v>0</v>
      </c>
    </row>
    <row r="46" spans="2:8">
      <c r="B46" s="26" t="s">
        <v>58</v>
      </c>
      <c r="C46" s="23" t="s">
        <v>63</v>
      </c>
      <c r="D46" s="27"/>
      <c r="E46" s="27"/>
      <c r="F46" s="26">
        <v>1</v>
      </c>
      <c r="G46" s="26"/>
      <c r="H46" s="18">
        <f t="shared" si="0"/>
        <v>0</v>
      </c>
    </row>
    <row r="47" spans="2:8">
      <c r="B47" s="26" t="s">
        <v>60</v>
      </c>
      <c r="C47" s="23" t="s">
        <v>65</v>
      </c>
      <c r="D47" s="27"/>
      <c r="E47" s="27"/>
      <c r="F47" s="26">
        <v>10</v>
      </c>
      <c r="G47" s="26"/>
      <c r="H47" s="18">
        <f t="shared" si="0"/>
        <v>0</v>
      </c>
    </row>
    <row r="48" spans="2:8">
      <c r="B48" s="26" t="s">
        <v>62</v>
      </c>
      <c r="C48" s="23" t="s">
        <v>65</v>
      </c>
      <c r="D48" s="27"/>
      <c r="E48" s="27"/>
      <c r="F48" s="26">
        <v>10</v>
      </c>
      <c r="G48" s="26"/>
      <c r="H48" s="18">
        <f t="shared" si="0"/>
        <v>0</v>
      </c>
    </row>
    <row r="49" spans="2:8">
      <c r="B49" s="26" t="s">
        <v>64</v>
      </c>
      <c r="C49" s="23" t="s">
        <v>68</v>
      </c>
      <c r="D49" s="27"/>
      <c r="E49" s="27"/>
      <c r="F49" s="26">
        <v>10</v>
      </c>
      <c r="G49" s="26"/>
      <c r="H49" s="18">
        <f t="shared" si="0"/>
        <v>0</v>
      </c>
    </row>
    <row r="50" spans="2:8" ht="30">
      <c r="B50" s="26" t="s">
        <v>66</v>
      </c>
      <c r="C50" s="23" t="s">
        <v>69</v>
      </c>
      <c r="D50" s="27"/>
      <c r="E50" s="27"/>
      <c r="F50" s="26">
        <v>1</v>
      </c>
      <c r="G50" s="26"/>
      <c r="H50" s="18">
        <f t="shared" si="0"/>
        <v>0</v>
      </c>
    </row>
    <row r="51" spans="2:8">
      <c r="B51" s="26" t="s">
        <v>67</v>
      </c>
      <c r="C51" s="23" t="s">
        <v>70</v>
      </c>
      <c r="D51" s="27"/>
      <c r="E51" s="27"/>
      <c r="F51" s="26">
        <v>1</v>
      </c>
      <c r="G51" s="26"/>
      <c r="H51" s="18">
        <f t="shared" si="0"/>
        <v>0</v>
      </c>
    </row>
    <row r="52" spans="2:8">
      <c r="B52" s="42" t="s">
        <v>101</v>
      </c>
      <c r="C52" s="43"/>
      <c r="D52" s="43"/>
      <c r="E52" s="43"/>
      <c r="F52" s="43"/>
      <c r="G52" s="44"/>
      <c r="H52" s="28">
        <f>SUM(H33:H51)</f>
        <v>0</v>
      </c>
    </row>
    <row r="56" spans="2:8" ht="18.75">
      <c r="B56" s="15" t="s">
        <v>80</v>
      </c>
      <c r="C56" s="15" t="s">
        <v>102</v>
      </c>
    </row>
    <row r="57" spans="2:8" ht="38.25">
      <c r="B57" s="17" t="s">
        <v>1</v>
      </c>
      <c r="C57" s="17" t="s">
        <v>2</v>
      </c>
      <c r="D57" s="17" t="s">
        <v>85</v>
      </c>
      <c r="E57" s="17" t="s">
        <v>86</v>
      </c>
      <c r="F57" s="17" t="s">
        <v>33</v>
      </c>
      <c r="G57" s="34" t="s">
        <v>28</v>
      </c>
      <c r="H57" s="34" t="s">
        <v>29</v>
      </c>
    </row>
    <row r="58" spans="2:8" ht="15.75">
      <c r="B58" s="29" t="s">
        <v>72</v>
      </c>
      <c r="C58" s="30" t="s">
        <v>73</v>
      </c>
      <c r="D58" s="25"/>
      <c r="E58" s="25"/>
      <c r="F58" s="29">
        <v>2</v>
      </c>
      <c r="G58" s="31"/>
      <c r="H58" s="31">
        <f>+F58*G58</f>
        <v>0</v>
      </c>
    </row>
    <row r="59" spans="2:8" ht="15.75">
      <c r="B59" s="29" t="s">
        <v>74</v>
      </c>
      <c r="C59" s="30" t="s">
        <v>75</v>
      </c>
      <c r="D59" s="25"/>
      <c r="E59" s="25"/>
      <c r="F59" s="29">
        <v>3</v>
      </c>
      <c r="G59" s="31"/>
      <c r="H59" s="31">
        <f t="shared" ref="H59:H65" si="1">+F59*G59</f>
        <v>0</v>
      </c>
    </row>
    <row r="60" spans="2:8" ht="15.75">
      <c r="B60" s="29" t="s">
        <v>89</v>
      </c>
      <c r="C60" s="30" t="s">
        <v>90</v>
      </c>
      <c r="D60" s="25"/>
      <c r="E60" s="25"/>
      <c r="F60" s="29">
        <v>1</v>
      </c>
      <c r="G60" s="32"/>
      <c r="H60" s="31">
        <f t="shared" si="1"/>
        <v>0</v>
      </c>
    </row>
    <row r="61" spans="2:8" ht="15.75">
      <c r="B61" s="29" t="s">
        <v>91</v>
      </c>
      <c r="C61" s="30" t="s">
        <v>92</v>
      </c>
      <c r="D61" s="25"/>
      <c r="E61" s="25"/>
      <c r="F61" s="29">
        <v>1</v>
      </c>
      <c r="G61" s="31"/>
      <c r="H61" s="31">
        <f t="shared" si="1"/>
        <v>0</v>
      </c>
    </row>
    <row r="62" spans="2:8" ht="15.75">
      <c r="B62" s="29" t="s">
        <v>93</v>
      </c>
      <c r="C62" s="30" t="s">
        <v>94</v>
      </c>
      <c r="D62" s="27"/>
      <c r="E62" s="27"/>
      <c r="F62" s="29">
        <v>1</v>
      </c>
      <c r="G62" s="31"/>
      <c r="H62" s="31">
        <f t="shared" si="1"/>
        <v>0</v>
      </c>
    </row>
    <row r="63" spans="2:8" ht="15.75">
      <c r="B63" s="29" t="s">
        <v>95</v>
      </c>
      <c r="C63" s="30" t="s">
        <v>96</v>
      </c>
      <c r="D63" s="27"/>
      <c r="E63" s="27"/>
      <c r="F63" s="29">
        <v>1</v>
      </c>
      <c r="G63" s="31"/>
      <c r="H63" s="31">
        <f t="shared" si="1"/>
        <v>0</v>
      </c>
    </row>
    <row r="64" spans="2:8" ht="15.75">
      <c r="B64" s="33" t="s">
        <v>97</v>
      </c>
      <c r="C64" s="30" t="s">
        <v>98</v>
      </c>
      <c r="D64" s="27"/>
      <c r="E64" s="27"/>
      <c r="F64" s="29">
        <v>1</v>
      </c>
      <c r="G64" s="31"/>
      <c r="H64" s="31">
        <f t="shared" si="1"/>
        <v>0</v>
      </c>
    </row>
    <row r="65" spans="2:8" ht="15.75">
      <c r="B65" s="33" t="s">
        <v>99</v>
      </c>
      <c r="C65" s="30" t="s">
        <v>100</v>
      </c>
      <c r="D65" s="27"/>
      <c r="E65" s="27"/>
      <c r="F65" s="29">
        <v>1</v>
      </c>
      <c r="G65" s="31"/>
      <c r="H65" s="31">
        <f t="shared" si="1"/>
        <v>0</v>
      </c>
    </row>
    <row r="66" spans="2:8">
      <c r="B66" s="45" t="s">
        <v>103</v>
      </c>
      <c r="C66" s="46"/>
      <c r="D66" s="46"/>
      <c r="E66" s="46"/>
      <c r="F66" s="46"/>
      <c r="G66" s="47"/>
      <c r="H66" s="28">
        <f>SUM(H58:H65)</f>
        <v>0</v>
      </c>
    </row>
    <row r="88" spans="2:8" ht="18.75">
      <c r="B88" s="15" t="s">
        <v>104</v>
      </c>
    </row>
    <row r="89" spans="2:8" ht="18.75">
      <c r="B89" s="15"/>
    </row>
    <row r="90" spans="2:8" ht="42" customHeight="1">
      <c r="B90" s="17" t="s">
        <v>88</v>
      </c>
      <c r="C90" s="17" t="s">
        <v>2</v>
      </c>
      <c r="D90" s="17" t="s">
        <v>85</v>
      </c>
      <c r="E90" s="17" t="s">
        <v>86</v>
      </c>
      <c r="F90" s="17" t="s">
        <v>3</v>
      </c>
      <c r="G90" s="17" t="s">
        <v>28</v>
      </c>
      <c r="H90" s="17" t="s">
        <v>29</v>
      </c>
    </row>
    <row r="91" spans="2:8">
      <c r="B91" s="18" t="s">
        <v>105</v>
      </c>
      <c r="C91" s="35" t="s">
        <v>106</v>
      </c>
      <c r="D91" s="18"/>
      <c r="E91" s="18"/>
      <c r="F91" s="18">
        <v>5</v>
      </c>
      <c r="G91" s="19"/>
      <c r="H91" s="31">
        <f t="shared" ref="H91:H108" si="2">+F91*G91</f>
        <v>0</v>
      </c>
    </row>
    <row r="92" spans="2:8" ht="30">
      <c r="B92" s="18" t="s">
        <v>107</v>
      </c>
      <c r="C92" s="35" t="s">
        <v>108</v>
      </c>
      <c r="D92" s="18"/>
      <c r="E92" s="18"/>
      <c r="F92" s="18">
        <v>46</v>
      </c>
      <c r="G92" s="19"/>
      <c r="H92" s="31">
        <f t="shared" si="2"/>
        <v>0</v>
      </c>
    </row>
    <row r="93" spans="2:8">
      <c r="B93" s="18" t="s">
        <v>109</v>
      </c>
      <c r="C93" s="35" t="s">
        <v>110</v>
      </c>
      <c r="D93" s="18"/>
      <c r="E93" s="18"/>
      <c r="F93" s="18">
        <v>4</v>
      </c>
      <c r="G93" s="19"/>
      <c r="H93" s="31">
        <f t="shared" si="2"/>
        <v>0</v>
      </c>
    </row>
    <row r="94" spans="2:8">
      <c r="B94" s="18" t="s">
        <v>111</v>
      </c>
      <c r="C94" s="35" t="s">
        <v>112</v>
      </c>
      <c r="D94" s="18"/>
      <c r="E94" s="18"/>
      <c r="F94" s="18">
        <v>1</v>
      </c>
      <c r="G94" s="19"/>
      <c r="H94" s="31">
        <f t="shared" si="2"/>
        <v>0</v>
      </c>
    </row>
    <row r="95" spans="2:8">
      <c r="B95" s="18" t="s">
        <v>113</v>
      </c>
      <c r="C95" s="35" t="s">
        <v>114</v>
      </c>
      <c r="D95" s="18"/>
      <c r="E95" s="18"/>
      <c r="F95" s="18">
        <v>4</v>
      </c>
      <c r="G95" s="19"/>
      <c r="H95" s="31">
        <f t="shared" si="2"/>
        <v>0</v>
      </c>
    </row>
    <row r="96" spans="2:8">
      <c r="B96" s="18" t="s">
        <v>115</v>
      </c>
      <c r="C96" s="35" t="s">
        <v>116</v>
      </c>
      <c r="D96" s="18"/>
      <c r="E96" s="18"/>
      <c r="F96" s="18">
        <v>4</v>
      </c>
      <c r="G96" s="19"/>
      <c r="H96" s="31">
        <f t="shared" si="2"/>
        <v>0</v>
      </c>
    </row>
    <row r="97" spans="2:8">
      <c r="B97" s="18" t="s">
        <v>142</v>
      </c>
      <c r="C97" s="35" t="s">
        <v>117</v>
      </c>
      <c r="D97" s="18"/>
      <c r="E97" s="18"/>
      <c r="F97" s="18">
        <v>5</v>
      </c>
      <c r="G97" s="19"/>
      <c r="H97" s="31">
        <f t="shared" si="2"/>
        <v>0</v>
      </c>
    </row>
    <row r="98" spans="2:8">
      <c r="B98" s="18" t="s">
        <v>118</v>
      </c>
      <c r="C98" s="35" t="s">
        <v>119</v>
      </c>
      <c r="D98" s="18"/>
      <c r="E98" s="18"/>
      <c r="F98" s="18">
        <v>1</v>
      </c>
      <c r="G98" s="19"/>
      <c r="H98" s="31">
        <f t="shared" si="2"/>
        <v>0</v>
      </c>
    </row>
    <row r="99" spans="2:8">
      <c r="B99" s="18" t="s">
        <v>143</v>
      </c>
      <c r="C99" s="35" t="s">
        <v>120</v>
      </c>
      <c r="D99" s="18"/>
      <c r="E99" s="18"/>
      <c r="F99" s="18">
        <v>3</v>
      </c>
      <c r="G99" s="19"/>
      <c r="H99" s="31">
        <f t="shared" si="2"/>
        <v>0</v>
      </c>
    </row>
    <row r="100" spans="2:8" ht="30">
      <c r="B100" s="18" t="s">
        <v>121</v>
      </c>
      <c r="C100" s="35" t="s">
        <v>122</v>
      </c>
      <c r="D100" s="18"/>
      <c r="E100" s="18"/>
      <c r="F100" s="18">
        <v>20</v>
      </c>
      <c r="G100" s="19"/>
      <c r="H100" s="31">
        <f t="shared" si="2"/>
        <v>0</v>
      </c>
    </row>
    <row r="101" spans="2:8">
      <c r="B101" s="18" t="s">
        <v>123</v>
      </c>
      <c r="C101" s="35" t="s">
        <v>124</v>
      </c>
      <c r="D101" s="18"/>
      <c r="E101" s="18"/>
      <c r="F101" s="18">
        <v>1</v>
      </c>
      <c r="G101" s="19"/>
      <c r="H101" s="31">
        <f t="shared" si="2"/>
        <v>0</v>
      </c>
    </row>
    <row r="102" spans="2:8">
      <c r="B102" s="18" t="s">
        <v>125</v>
      </c>
      <c r="C102" s="35" t="s">
        <v>126</v>
      </c>
      <c r="D102" s="18"/>
      <c r="E102" s="18"/>
      <c r="F102" s="18">
        <v>1</v>
      </c>
      <c r="G102" s="19"/>
      <c r="H102" s="31">
        <f t="shared" si="2"/>
        <v>0</v>
      </c>
    </row>
    <row r="103" spans="2:8">
      <c r="B103" s="18" t="s">
        <v>127</v>
      </c>
      <c r="C103" s="35" t="s">
        <v>128</v>
      </c>
      <c r="D103" s="18"/>
      <c r="E103" s="18"/>
      <c r="F103" s="18">
        <v>2</v>
      </c>
      <c r="G103" s="19"/>
      <c r="H103" s="31">
        <f t="shared" si="2"/>
        <v>0</v>
      </c>
    </row>
    <row r="104" spans="2:8">
      <c r="B104" s="18" t="s">
        <v>129</v>
      </c>
      <c r="C104" s="35" t="s">
        <v>130</v>
      </c>
      <c r="D104" s="18"/>
      <c r="E104" s="18"/>
      <c r="F104" s="18">
        <v>2</v>
      </c>
      <c r="G104" s="19"/>
      <c r="H104" s="31">
        <f t="shared" si="2"/>
        <v>0</v>
      </c>
    </row>
    <row r="105" spans="2:8">
      <c r="B105" s="18" t="s">
        <v>131</v>
      </c>
      <c r="C105" s="35" t="s">
        <v>132</v>
      </c>
      <c r="D105" s="18"/>
      <c r="E105" s="18"/>
      <c r="F105" s="18">
        <v>13</v>
      </c>
      <c r="G105" s="19"/>
      <c r="H105" s="31">
        <f t="shared" si="2"/>
        <v>0</v>
      </c>
    </row>
    <row r="106" spans="2:8">
      <c r="B106" s="18" t="s">
        <v>133</v>
      </c>
      <c r="C106" s="35" t="s">
        <v>134</v>
      </c>
      <c r="D106" s="18"/>
      <c r="E106" s="18"/>
      <c r="F106" s="18">
        <v>3</v>
      </c>
      <c r="G106" s="19"/>
      <c r="H106" s="31">
        <f t="shared" si="2"/>
        <v>0</v>
      </c>
    </row>
    <row r="107" spans="2:8">
      <c r="B107" s="18" t="s">
        <v>135</v>
      </c>
      <c r="C107" s="35" t="s">
        <v>136</v>
      </c>
      <c r="D107" s="18"/>
      <c r="E107" s="18"/>
      <c r="F107" s="18">
        <v>10</v>
      </c>
      <c r="G107" s="19"/>
      <c r="H107" s="31">
        <f t="shared" si="2"/>
        <v>0</v>
      </c>
    </row>
    <row r="108" spans="2:8">
      <c r="B108" s="18" t="s">
        <v>137</v>
      </c>
      <c r="C108" s="35" t="s">
        <v>138</v>
      </c>
      <c r="D108" s="18"/>
      <c r="E108" s="18"/>
      <c r="F108" s="18">
        <v>10</v>
      </c>
      <c r="G108" s="19"/>
      <c r="H108" s="31">
        <f t="shared" si="2"/>
        <v>0</v>
      </c>
    </row>
    <row r="109" spans="2:8">
      <c r="B109" s="45" t="s">
        <v>139</v>
      </c>
      <c r="C109" s="46"/>
      <c r="D109" s="46"/>
      <c r="E109" s="46"/>
      <c r="F109" s="46"/>
      <c r="G109" s="47"/>
      <c r="H109" s="28">
        <f>SUM(H91:H108)</f>
        <v>0</v>
      </c>
    </row>
    <row r="110" spans="2:8" ht="30">
      <c r="B110" s="18" t="s">
        <v>140</v>
      </c>
      <c r="C110" s="36" t="s">
        <v>141</v>
      </c>
      <c r="D110" s="18"/>
      <c r="E110" s="18"/>
      <c r="F110" s="18"/>
      <c r="G110" s="18"/>
      <c r="H110" s="19"/>
    </row>
    <row r="111" spans="2:8">
      <c r="B111" s="53"/>
      <c r="C111" s="54"/>
      <c r="D111" s="53"/>
      <c r="E111" s="53"/>
      <c r="F111" s="53"/>
      <c r="G111" s="53"/>
      <c r="H111" s="55"/>
    </row>
    <row r="112" spans="2:8">
      <c r="B112" s="53"/>
      <c r="C112" s="54"/>
      <c r="D112" s="53"/>
      <c r="E112" s="53"/>
      <c r="F112" s="53"/>
      <c r="G112" s="53"/>
      <c r="H112" s="55"/>
    </row>
    <row r="113" spans="2:8">
      <c r="B113" s="53"/>
      <c r="C113" s="54"/>
      <c r="D113" s="53"/>
      <c r="E113" s="53"/>
      <c r="F113" s="53"/>
      <c r="G113" s="53"/>
      <c r="H113" s="55"/>
    </row>
    <row r="114" spans="2:8">
      <c r="B114" s="53"/>
      <c r="C114" s="54"/>
      <c r="D114" s="53"/>
      <c r="E114" s="53"/>
      <c r="F114" s="53"/>
      <c r="G114" s="53"/>
      <c r="H114" s="55"/>
    </row>
    <row r="115" spans="2:8">
      <c r="B115" s="53"/>
      <c r="C115" s="54"/>
      <c r="D115" s="53"/>
      <c r="E115" s="53"/>
      <c r="F115" s="53"/>
      <c r="G115" s="53"/>
      <c r="H115" s="55"/>
    </row>
    <row r="116" spans="2:8">
      <c r="B116" s="53"/>
      <c r="C116" s="54"/>
      <c r="D116" s="53"/>
      <c r="E116" s="53"/>
      <c r="F116" s="53"/>
      <c r="G116" s="53"/>
      <c r="H116" s="55"/>
    </row>
    <row r="117" spans="2:8">
      <c r="C117" s="11"/>
      <c r="D117" s="11"/>
      <c r="E117" s="11"/>
      <c r="F117" s="11"/>
      <c r="H117" s="11"/>
    </row>
    <row r="118" spans="2:8" ht="15" customHeight="1">
      <c r="B118" s="15" t="s">
        <v>144</v>
      </c>
      <c r="C118" s="15" t="s">
        <v>145</v>
      </c>
    </row>
    <row r="119" spans="2:8" ht="18.75">
      <c r="B119" s="15"/>
    </row>
    <row r="120" spans="2:8" ht="45">
      <c r="B120" s="17" t="s">
        <v>88</v>
      </c>
      <c r="C120" s="17" t="s">
        <v>2</v>
      </c>
      <c r="D120" s="17" t="s">
        <v>85</v>
      </c>
      <c r="E120" s="17" t="s">
        <v>86</v>
      </c>
      <c r="F120" s="17" t="s">
        <v>3</v>
      </c>
      <c r="G120" s="17" t="s">
        <v>28</v>
      </c>
      <c r="H120" s="17" t="s">
        <v>29</v>
      </c>
    </row>
    <row r="121" spans="2:8">
      <c r="B121" s="18" t="s">
        <v>146</v>
      </c>
      <c r="C121" s="35" t="s">
        <v>147</v>
      </c>
      <c r="D121" s="18"/>
      <c r="E121" s="18"/>
      <c r="F121" s="19">
        <v>6</v>
      </c>
      <c r="G121" s="19"/>
      <c r="H121" s="19">
        <f>+F121*G121</f>
        <v>0</v>
      </c>
    </row>
    <row r="122" spans="2:8" ht="30">
      <c r="B122" s="18" t="s">
        <v>148</v>
      </c>
      <c r="C122" s="35" t="s">
        <v>149</v>
      </c>
      <c r="D122" s="18"/>
      <c r="E122" s="18"/>
      <c r="F122" s="19">
        <v>6</v>
      </c>
      <c r="G122" s="19"/>
      <c r="H122" s="19">
        <f t="shared" ref="H122:H125" si="3">+F122*G122</f>
        <v>0</v>
      </c>
    </row>
    <row r="123" spans="2:8">
      <c r="B123" s="18" t="s">
        <v>150</v>
      </c>
      <c r="C123" s="35" t="s">
        <v>151</v>
      </c>
      <c r="D123" s="18"/>
      <c r="E123" s="18"/>
      <c r="F123" s="19">
        <v>6</v>
      </c>
      <c r="G123" s="19"/>
      <c r="H123" s="19">
        <f t="shared" si="3"/>
        <v>0</v>
      </c>
    </row>
    <row r="124" spans="2:8" ht="30">
      <c r="B124" s="18" t="s">
        <v>152</v>
      </c>
      <c r="C124" s="35" t="s">
        <v>153</v>
      </c>
      <c r="D124" s="18"/>
      <c r="E124" s="18"/>
      <c r="F124" s="19">
        <v>12</v>
      </c>
      <c r="G124" s="19"/>
      <c r="H124" s="19">
        <f t="shared" si="3"/>
        <v>0</v>
      </c>
    </row>
    <row r="125" spans="2:8" ht="105">
      <c r="B125" s="18" t="s">
        <v>154</v>
      </c>
      <c r="C125" s="35" t="s">
        <v>155</v>
      </c>
      <c r="D125" s="18"/>
      <c r="E125" s="18"/>
      <c r="F125" s="19">
        <v>7</v>
      </c>
      <c r="G125" s="19"/>
      <c r="H125" s="19">
        <f t="shared" si="3"/>
        <v>0</v>
      </c>
    </row>
    <row r="126" spans="2:8">
      <c r="B126" s="37" t="s">
        <v>139</v>
      </c>
      <c r="C126" s="38"/>
      <c r="D126" s="38"/>
      <c r="E126" s="38"/>
      <c r="F126" s="38"/>
      <c r="G126" s="39"/>
      <c r="H126" s="28">
        <f>SUM(I102:I125)</f>
        <v>0</v>
      </c>
    </row>
    <row r="127" spans="2:8" ht="18.75">
      <c r="B127" s="15"/>
    </row>
    <row r="128" spans="2:8">
      <c r="B128" t="s">
        <v>30</v>
      </c>
      <c r="C128" s="10"/>
      <c r="D128" s="10"/>
      <c r="E128" s="10"/>
      <c r="F128" s="10"/>
      <c r="G128" s="10"/>
      <c r="H128" s="10"/>
    </row>
    <row r="129" spans="2:9" ht="15.75">
      <c r="B129" s="50"/>
      <c r="C129" s="51"/>
      <c r="D129" s="51"/>
      <c r="E129" s="51"/>
      <c r="F129" s="52"/>
      <c r="G129" s="48" t="s">
        <v>31</v>
      </c>
      <c r="H129" s="48"/>
      <c r="I129" s="48"/>
    </row>
    <row r="130" spans="2:9">
      <c r="C130" s="11"/>
      <c r="D130" s="11"/>
      <c r="E130" s="11"/>
      <c r="F130" s="11"/>
      <c r="H130" s="11"/>
      <c r="I130" s="11"/>
    </row>
    <row r="131" spans="2:9">
      <c r="B131" s="40"/>
      <c r="C131" s="40"/>
      <c r="F131" s="16"/>
      <c r="G131" s="16"/>
      <c r="H131" s="40"/>
      <c r="I131" s="40"/>
    </row>
    <row r="132" spans="2:9">
      <c r="B132" s="40"/>
      <c r="C132" s="40"/>
      <c r="F132" s="16"/>
      <c r="G132" s="16"/>
      <c r="H132" s="40"/>
      <c r="I132" s="40"/>
    </row>
    <row r="133" spans="2:9">
      <c r="D133" s="40" t="s">
        <v>76</v>
      </c>
      <c r="E133" s="40"/>
    </row>
    <row r="134" spans="2:9">
      <c r="C134" s="11"/>
      <c r="D134" s="40"/>
      <c r="E134" s="40"/>
      <c r="F134" s="11"/>
      <c r="H134" s="11"/>
      <c r="I134" s="11"/>
    </row>
    <row r="135" spans="2:9">
      <c r="B135" s="40"/>
      <c r="C135" s="40"/>
      <c r="D135" s="40" t="s">
        <v>77</v>
      </c>
      <c r="E135" s="40"/>
      <c r="F135" s="16"/>
      <c r="G135" s="12"/>
      <c r="H135" s="40"/>
      <c r="I135" s="40"/>
    </row>
    <row r="136" spans="2:9">
      <c r="B136" s="40"/>
      <c r="C136" s="40"/>
      <c r="D136" s="40"/>
      <c r="E136" s="40"/>
      <c r="F136" s="16"/>
      <c r="G136" s="12"/>
      <c r="H136" s="40"/>
      <c r="I136" s="40"/>
    </row>
  </sheetData>
  <mergeCells count="17">
    <mergeCell ref="H135:I136"/>
    <mergeCell ref="G27:I27"/>
    <mergeCell ref="B131:C132"/>
    <mergeCell ref="H131:I132"/>
    <mergeCell ref="B25:H25"/>
    <mergeCell ref="B27:F27"/>
    <mergeCell ref="B129:F129"/>
    <mergeCell ref="G129:I129"/>
    <mergeCell ref="D133:E134"/>
    <mergeCell ref="D135:E136"/>
    <mergeCell ref="B3:D3"/>
    <mergeCell ref="B4:D4"/>
    <mergeCell ref="B2:F2"/>
    <mergeCell ref="B52:G52"/>
    <mergeCell ref="B66:G66"/>
    <mergeCell ref="B109:G109"/>
    <mergeCell ref="B135:C1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dumansky</cp:lastModifiedBy>
  <cp:lastPrinted>2014-10-03T19:09:51Z</cp:lastPrinted>
  <dcterms:created xsi:type="dcterms:W3CDTF">2014-08-26T11:06:48Z</dcterms:created>
  <dcterms:modified xsi:type="dcterms:W3CDTF">2014-10-03T19:10:05Z</dcterms:modified>
</cp:coreProperties>
</file>